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New folder/OneDrive_2025-05-12/ABRIL 2025/LISTO/"/>
    </mc:Choice>
  </mc:AlternateContent>
  <xr:revisionPtr revIDLastSave="2" documentId="8_{C743B282-F6A5-4B1A-898F-61E8B82723AB}" xr6:coauthVersionLast="47" xr6:coauthVersionMax="47" xr10:uidLastSave="{5A456FEB-F2D2-4E4D-883A-F63EC2179E5E}"/>
  <bookViews>
    <workbookView xWindow="-120" yWindow="-120" windowWidth="29040" windowHeight="15720" xr2:uid="{00000000-000D-0000-FFFF-FFFF00000000}"/>
  </bookViews>
  <sheets>
    <sheet name="Balance General abril 2025" sheetId="2" r:id="rId1"/>
  </sheets>
  <definedNames>
    <definedName name="_xlnm.Print_Area" localSheetId="0">'Balance General abril 2025'!$B$2:$D$55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47" i="2" s="1"/>
  <c r="C37" i="2"/>
  <c r="C32" i="2"/>
  <c r="C31" i="2"/>
  <c r="C33" i="2" s="1"/>
  <c r="C39" i="2" s="1"/>
  <c r="C26" i="2"/>
  <c r="C16" i="2"/>
  <c r="C20" i="2" s="1"/>
  <c r="C28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<sst xmlns="http://schemas.openxmlformats.org/spreadsheetml/2006/main" count="36" uniqueCount="35">
  <si>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</si>
  <si>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30 de abril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</si>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</sst>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43" fontId="3" fillId="0" borderId="0" xfId="0" applyNumberFormat="1" applyFont="1"/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7" fillId="0" borderId="0" xfId="0" applyNumberFormat="1" applyFont="1"/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4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BCDE137A-D845-45B6-B58B-2A9369B5E9B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3578226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B7DCA7-9034-4A0C-B2F2-026701BAC5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940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69B2-E390-4CFA-B23C-E85B6A0B4E2B}">
  <sheetPr>
    <pageSetUpPr fitToPage="1"/>
  </sheetPr>
  <dimension ref="B2:G55"/>
  <sheetViews>
    <sheetView showGridLines="0" tabSelected="1" zoomScale="136" zoomScaleNormal="136" workbookViewId="0">
      <selection activeCell="C14" sqref="C14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721058906.26999998</v>
      </c>
      <c r="D15" s="8"/>
      <c r="E15" s="9"/>
    </row>
    <row r="16" spans="2:5" x14ac:dyDescent="0.2">
      <c r="B16" s="7" t="s">
        <v>6</v>
      </c>
      <c r="C16" s="8">
        <f>22147968731.88+156463203.25</f>
        <v>22304431935.130001</v>
      </c>
      <c r="D16" s="8"/>
      <c r="E16" s="9"/>
    </row>
    <row r="17" spans="2:7" x14ac:dyDescent="0.2">
      <c r="B17" s="7" t="s">
        <v>7</v>
      </c>
      <c r="C17" s="8">
        <v>4055150.38</v>
      </c>
      <c r="D17" s="8"/>
    </row>
    <row r="18" spans="2:7" x14ac:dyDescent="0.2">
      <c r="B18" s="7" t="s">
        <v>8</v>
      </c>
      <c r="C18" s="8">
        <v>53314558.869999997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23082860650.650002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36376986082.279999</v>
      </c>
      <c r="D23" s="13"/>
      <c r="E23" s="9"/>
    </row>
    <row r="24" spans="2:7" x14ac:dyDescent="0.2">
      <c r="B24" s="7" t="s">
        <v>13</v>
      </c>
      <c r="C24" s="8">
        <v>306882212.42099965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36685204998.290993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59768065648.940994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62975639.17+5000000+1439037950.36+1578898.85+18869179.71+1898407450.27+36604.32+27848212.18</f>
        <v>3453753934.8599997</v>
      </c>
      <c r="D31" s="8"/>
    </row>
    <row r="32" spans="2:7" x14ac:dyDescent="0.2">
      <c r="B32" s="7" t="s">
        <v>19</v>
      </c>
      <c r="C32" s="8">
        <f>258009.53+11667089.44</f>
        <v>11925098.969999999</v>
      </c>
      <c r="D32" s="8"/>
    </row>
    <row r="33" spans="2:5" x14ac:dyDescent="0.2">
      <c r="B33" s="5" t="s">
        <v>20</v>
      </c>
      <c r="C33" s="10">
        <f>SUM(C31:C32)</f>
        <v>3465679033.8299994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3466276894.9699993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43133012661.489998</v>
      </c>
      <c r="D43" s="8"/>
      <c r="E43" s="13"/>
    </row>
    <row r="44" spans="2:5" x14ac:dyDescent="0.2">
      <c r="B44" s="7" t="s">
        <v>28</v>
      </c>
      <c r="C44" s="13">
        <v>7363022121.25</v>
      </c>
      <c r="D44" s="8"/>
      <c r="E44" s="9"/>
    </row>
    <row r="45" spans="2:5" s="20" customFormat="1" x14ac:dyDescent="0.2">
      <c r="B45" s="5" t="s">
        <v>29</v>
      </c>
      <c r="C45" s="17">
        <f>SUM(C42:C44)</f>
        <v>55505968152.739998</v>
      </c>
      <c r="D45" s="18"/>
      <c r="E45" s="19"/>
    </row>
    <row r="46" spans="2:5" x14ac:dyDescent="0.2">
      <c r="B46" s="7" t="s">
        <v>30</v>
      </c>
      <c r="C46" s="8">
        <v>795820601.23000002</v>
      </c>
      <c r="D46" s="8"/>
      <c r="E46" s="9"/>
    </row>
    <row r="47" spans="2:5" ht="13.5" thickBot="1" x14ac:dyDescent="0.25">
      <c r="B47" s="5" t="s">
        <v>31</v>
      </c>
      <c r="C47" s="21">
        <f>+C45+C39+C46</f>
        <v>59768065648.940002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abril 2025</vt:lpstr>
      <vt:lpstr>'Balance General abril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dcterms:created xsi:type="dcterms:W3CDTF">2015-06-05T18:17:20Z</dcterms:created>
  <dcterms:modified xsi:type="dcterms:W3CDTF">2025-05-12T15:56:15Z</dcterms:modified>
</cp:coreProperties>
</file>