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Apps/11-08-2025/RE_ Actualización Sub Portal Transparencia MIVHED mes AGOSTO 2025/OneDrive_2025-09-10/AGOSTO 2025/"/>
    </mc:Choice>
  </mc:AlternateContent>
  <xr:revisionPtr revIDLastSave="1" documentId="13_ncr:1_{815F5140-4CA2-4A59-8597-A104A208B6EF}" xr6:coauthVersionLast="47" xr6:coauthVersionMax="47" xr10:uidLastSave="{00BDAAAB-71F2-464E-B164-25CBB7F0A6A1}"/>
  <bookViews>
    <workbookView xWindow="-120" yWindow="-120" windowWidth="29040" windowHeight="15720" xr2:uid="{D863C53C-F8A5-48E9-B166-8179264342F1}"/>
  </bookViews>
  <sheets>
    <sheet name="INGRESOS Y EGRESOS AGOSTO 2025" sheetId="1" r:id="rId1"/>
  </sheets>
  <definedNames>
    <definedName name="_xlnm.Print_Area" localSheetId="0">'INGRESOS Y EGRESOS AGOSTO 2025'!$A$1:$F$870</definedName>
    <definedName name="_xlnm.Print_Titles" localSheetId="0">'INGRESOS Y EGRESOS AGOSTO 2025'!$1:$8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F846" i="1" s="1"/>
  <c r="F847" i="1" s="1"/>
  <c r="F848" i="1" s="1"/>
  <c r="F849" i="1" s="1"/>
  <c r="F850" i="1" s="1"/>
  <c r="F851" i="1" s="1"/>
  <c r="F852" i="1" s="1"/>
  <c r="F853" i="1" s="1"/>
  <c r="F854" i="1" s="1"/>
  <c r="F855" i="1" s="1"/>
  <c r="F856" i="1" s="1"/>
  <c r="F857" i="1" s="1"/>
  <c r="E859" i="1"/>
  <c r="D859" i="1"/>
  <c r="F10" i="1"/>
  <c r="F11" i="1" s="1"/>
  <c r="F12" i="1" s="1"/>
  <c r="F13" i="1" s="1"/>
  <c r="F14" i="1" s="1"/>
  <c r="F15" i="1" s="1"/>
  <c r="F16" i="1" s="1"/>
  <c r="F17" i="1" s="1"/>
  <c r="F18" i="1" s="1"/>
  <c r="F19" i="1" s="1"/>
  <c r="F20" i="1" s="1"/>
  <c r="F21" i="1" s="1"/>
  <c r="F22" i="1" s="1"/>
  <c r="F23" i="1" s="1"/>
  <c r="F24" i="1" s="1"/>
  <c r="F859" i="1" l="1"/>
</calcChain>
</file>

<file path=xl/sharedStrings.xml><?xml version="1.0" encoding="utf-8"?>
<sst xmlns="http://schemas.openxmlformats.org/spreadsheetml/2006/main" count="1713" uniqueCount="1359">
  <si>
    <t>Fecha</t>
  </si>
  <si>
    <t>Doc. No.</t>
  </si>
  <si>
    <t>Concepto</t>
  </si>
  <si>
    <t>Débito</t>
  </si>
  <si>
    <t>Crédito</t>
  </si>
  <si>
    <t>Balance</t>
  </si>
  <si>
    <t>CH-6515</t>
  </si>
  <si>
    <t xml:space="preserve">1113-18 [MINISTERIO DE LA VIVIENDA HABITAT Y EDIFICACIONES (MIVHED)] LIB-4685. PAGO VIATICOS DE CERTIFICACION NO. UVO-CT-00003305 D/F 16/07/2025, POR LA PARTICIPACION DE CINCO (5) COLABORADORES: SR. CARLOS ALBERTO BONILLA SANCHEZ, NEY RAFAEL GARCIA RODRIGUEZ, ROBERTO RAFAEL CADETTE PEROZO, SRA. YANISEL MERCEDES CRUZ LOPEZ Y NOELIZ DE JESUS VASQUEZ, EL CUAL ESTARAN PARTICIPANDO EN VARIOS ENCUENTROS CON LAS AUTORIDADES DOMINICANAS, REALIZADO USA, DEL 23 AL 25 DE JULIO DEL 2025 EN BOSTON Y DEL 25 AL 26 DE JULIO DEL 2025 EN NEW YORK, SEGUN DA/0771/2025 D/F 28/07/2025, PR-IN-2025-17586 D/F 17/072025, UVO-2025-0648 D/F 17/07/2025, DM-EXT-0315-25 D/F 16/07/2025 Y DM-EXT-0323-25 D/F 18/07/2025.      </t>
  </si>
  <si>
    <t>CH-6518</t>
  </si>
  <si>
    <t>1113-18 [PASTORAL SOCIAL CARITA BARAHONA] LIB-4692. APORTE ECONOMICO CORRESPONDIENTE AL 2DO TRIMESTRE PERIODO ABRIL - JUNIO DEL AÑO 2025, RESPECTO A LA EJECUCION DEL DESARROLLO DEL PROYECTO DIGNIFICAR, CONSTRUIR, RESTAURAR Y MEJORAR VIVIENDAS PARA PERSONAS Y FAMILIAS DE ESCASOS RECURSOS EN COMUNIDADES VULNERABLES DE LA REGION ENRIQUILLO, SEGÚN COMS.DPYD-047-25 D/F 24/06/2025 Y DGP-SAL-2024-002430 D/F 18/12/2024. VER ANEXOS.</t>
  </si>
  <si>
    <t>CH-6519</t>
  </si>
  <si>
    <t>1113-18 [DSETA GROUP, SRL] LIB-4672. PRIMER PAGO DE LA ORDEN DE SERVICIOS NO. MIVHED-2024-00324, PROCESO NO. MIVHED-DAF-CM-2024-0077, D/F 13/12/2024, CON LAS FACTURAS NCF NO. B1500000371 Y B1500000406 D/F 24/06/2025, POR CONCEPTO DE CONTRATACION DE SERVICIO DE MANTENIMIENTO PREVENTIVO Y CORRECTIVO PARA LAS PLANTAS ELECTRICAS DE LOS EDIFICIOS I Y II DE ESTE MINISTERIO. SEGUN DA/0715/2025 D/F 14/07/2025. (RETENCION: 5% DEL ISR). VER ANEXOS.</t>
  </si>
  <si>
    <t>CH-6520</t>
  </si>
  <si>
    <t>1113-18 [CONSTRUCTORA RINCON (CORINSA), S.R.L.] LIB-4485. SALDO CUB-03 DEL CONTRATO MIVHED/CB/OB/LPN/006/2023, FICHA CBE00701, LOTE 8, PARA LA CONSTRUCION DEL POLIDEPORTIVO LOS JARDINES DEL NORTE, SANTO DOMINGO, DISTRITO NACIONAL.PROYECTO NO. 00571, SEGÚN COM. VMC-SP-212-2025 D/F 27/06/2025.</t>
  </si>
  <si>
    <t>CH-6521</t>
  </si>
  <si>
    <t>1113-18 [TESORERÍA DE LA SEGURIDAD SOCIAL] LIB-4561. PAGO CORRESPONDIENTE A LA FACTURA RETROACTIVA AL MES DE JUNIO DEL 2025, POR CONCEPTO DE RECARGOS Y DIFERENCIAS GENERADAS. DICHO PAGO DEBE DE SER EFECTUADO ANTES DEL DIA 05 DE AGOSTO DEL AÑO, SEGÚN COMUNICACIÓN D/F 21/07/2025, VER ANEXOS.</t>
  </si>
  <si>
    <t>CH-6556</t>
  </si>
  <si>
    <t>1113-18 [INVERSIONES PANIMIA, S.R.L.] LIB-4512. SALDO CUB-02 DEL CONTRATO MIVHED/CB/OB/LPN/004/2024, FICHA CBE00764, PARA LA CONSTRUCCION DE LA CARCEL PREVENTIVA ANAMUYA, UBICADA EN HIGUEY, PROVINCIA LA ALTAGRACIA. PROYECTO NO. 00603, SEGÚN COM. VMC-SP-197-2025 D/F 17/6/2025.</t>
  </si>
  <si>
    <t>CR-352</t>
  </si>
  <si>
    <t>1113-04 [] CARGOS BANCARIOS POR MANEJO DE CUENTA, CORRESPONDIENTE AL MES DE JULIO 2025, SEGUN TRANSACION NO. 9990002.</t>
  </si>
  <si>
    <t>CR-41</t>
  </si>
  <si>
    <t>1113-20 [] CARGOS BANCARIOS POR MANEJO DE CUENTA, CORRESPONDIENTE AL MES DE JULIO 2025, SEGUN TRANSACION NO. 9990002.</t>
  </si>
  <si>
    <t>DB-4748</t>
  </si>
  <si>
    <t>1113-17 PARA REGISTRAR INGRESOS DE BIENES NACIONALES CORRESPONDIENTES AL DIA 25/07/2025. SEGUN RELACION ANEXA.</t>
  </si>
  <si>
    <t>DB-4749</t>
  </si>
  <si>
    <t>1113-17 PARA REGISTRAR INGRESOS DE BIENES NACIONALES CORRESPONDIENTES AL DIA 28/07/2025. SEGUN RELACION ANEXA.</t>
  </si>
  <si>
    <t>DB-4750</t>
  </si>
  <si>
    <t>1113-17 PARA REGISTRAR INGRESOS DE BIENES NACIONALES CORRESPONDIENTES AL DIA 29/07/2025. SEGUN RELACION ANEXA.</t>
  </si>
  <si>
    <t>DB-4751</t>
  </si>
  <si>
    <t>1113-17 PARA REGISTRAR INGRESOS DE BIENES NACIONALES CORRESPONDIENTES AL DIA 30/07/2025. SEGUN RELACION ANEXA.</t>
  </si>
  <si>
    <t>DB-4752</t>
  </si>
  <si>
    <t>1113-17 PARA REGISTRAR INGRESOS DE BIENES NACIONALES CORRESPONDIENTES AL DIA 31/07/2025. SEGUN RELACION ANEXA.</t>
  </si>
  <si>
    <t>DB-4753</t>
  </si>
  <si>
    <t>1113-17 PARA REGISTRAR INGRESOS DE BIENES NACIONALES CORRESPONDIENTES AL DIA 01/08/2025. SEGUN RELACION ANEXA.</t>
  </si>
  <si>
    <t>ED-25870</t>
  </si>
  <si>
    <t>1113-19 PARA REGISTRAR INGRESOS POR DEDUCCION RECIBIDAS DE SUPERVISION DE OBRAS, POR LA SUBCUENTA TESORERIA NACIONAL MINISTERIO DE LA VIVIENDA HABITAT Y EDIFICACIONES (MIVHED) CORRESPONDIENTE AL LIB-4105 REF.102780 D/F 25/07/2025</t>
  </si>
  <si>
    <t>1113-18 PARA REGISTRAR INGRESOS POR DEDUCCION RECIBIDAS DE SUPERVISION DE OBRAS, POR LA SUBCUENTA TESORERIA NACIONAL MINISTERIO DE LA VIVIENDA HABITAT Y EDIFICACIONES (MIVHED) CORRESPONDIENTE AL LIB-4105 REF.102780 D/F 25/07/2025</t>
  </si>
  <si>
    <t>ED-25871</t>
  </si>
  <si>
    <t>1113-19 PARA REGISTRAR INGRESOS POR DEDUCCION RECIBIDAS DE SUPERVISION DE OBRAS, POR LA SUBCUENTA TESORERIA NACIONAL MINISTERIO DE LA VIVIENDA HABITAT Y EDIFICACIONES (MIVHED) CORRESPONDIENTE AL LIB-4334 REF.102781 D/F 25/07/2025</t>
  </si>
  <si>
    <t>1113-18 PARA REGISTRAR INGRESOS POR DEDUCCION RECIBIDAS DE SUPERVISION DE OBRAS, POR LA SUBCUENTA TESORERIA NACIONAL MINISTERIO DE LA VIVIENDA HABITAT Y EDIFICACIONES (MIVHED) CORRESPONDIENTE AL LIB-4334 REF.102781 D/F 25/07/2025</t>
  </si>
  <si>
    <t>ED-25872</t>
  </si>
  <si>
    <t>1113-19 PARA REGISTRAR INGRESOS POR DEDUCCION RECIBIDAS DE SUPERVISION DE OBRAS, POR LA SUBCUENTA TESORERIA NACIONAL MINISTERIO DE LA VIVIENDA HABITAT Y EDIFICACIONES (MIVHED) CORRESPONDIENTE AL LIB-4353 REF.102782 D/F 25/07/2025</t>
  </si>
  <si>
    <t>1113-18 PARA REGISTRAR INGRESOS POR DEDUCCION RECIBIDAS DE SUPERVISION DE OBRAS, POR LA SUBCUENTA TESORERIA NACIONAL MINISTERIO DE LA VIVIENDA HABITAT Y EDIFICACIONES (MIVHED) CORRESPONDIENTE AL LIB-4353 REF.102782 D/F 25/07/2025</t>
  </si>
  <si>
    <t>ED-25873</t>
  </si>
  <si>
    <t>1113-19 PARA REGISTRAR INGRESOS POR DEDUCCION RECIBIDAS DE SUPERVISION DE OBRAS, POR LA SUBCUENTA TESORERIA NACIONAL MINISTERIO DE LA VIVIENDA HABITAT Y EDIFICACIONES (MIVHED) CORRESPONDIENTE AL LIB-4209 REF.103268 D/F 28/07/2025</t>
  </si>
  <si>
    <t>1113-18 PARA REGISTRAR INGRESOS POR DEDUCCION RECIBIDAS DE SUPERVISION DE OBRAS, POR LA SUBCUENTA TESORERIA NACIONAL MINISTERIO DE LA VIVIENDA HABITAT Y EDIFICACIONES (MIVHED) CORRESPONDIENTE AL LIB-4209 REF.103268 D/F 28/07/2025</t>
  </si>
  <si>
    <t>ED-25874</t>
  </si>
  <si>
    <t>1113-19 PARA REGISTRAR INGRESOS POR DEDUCCION RECIBIDAS DE SUPERVISION DE OBRAS, POR LA SUBCUENTA TESORERIA NACIONAL MINISTERIO DE LA VIVIENDA HABITAT Y EDIFICACIONES (MIVHED) CORRESPONDIENTE AL LIB-4388 REF.103811 D/F 29/07/2025</t>
  </si>
  <si>
    <t>1113-18 PARA REGISTRAR INGRESOS POR DEDUCCION RECIBIDAS DE SUPERVISION DE OBRAS, POR LA SUBCUENTA TESORERIA NACIONAL MINISTERIO DE LA VIVIENDA HABITAT Y EDIFICACIONES (MIVHED) CORRESPONDIENTE AL LIB-4388 REF.103811 D/F 29/07/2025</t>
  </si>
  <si>
    <t>ED-25875</t>
  </si>
  <si>
    <t>1113-19 PARA REGISTRAR INGRESOS POR DEDUCCION RECIBIDAS DE SUPERVISION DE OBRAS, POR LA SUBCUENTA TESORERIA NACIONAL MINISTERIO DE LA VIVIENDA HABITAT Y EDIFICACIONES (MIVHED) CORRESPONDIENTE AL LIB-4493 REF.104571 D/F 30/07/2025</t>
  </si>
  <si>
    <t>1113-18 PARA REGISTRAR INGRESOS POR DEDUCCION RECIBIDAS DE SUPERVISION DE OBRAS, POR LA SUBCUENTA TESORERIA NACIONAL MINISTERIO DE LA VIVIENDA HABITAT Y EDIFICACIONES (MIVHED) CORRESPONDIENTE AL LIB-4493 REF.104571 D/F 30/07/2025</t>
  </si>
  <si>
    <t>ED-25876</t>
  </si>
  <si>
    <t>1113-19 PARA REGISTRAR TRANSFERENCIA AUTOMATICA CC EMITIDA CUENTA COLECTORA MINISTERIO DE LA VIVIENDA HABITAT Y EDIFICACIONES (MIVEHD) CORRESPONDIENTE AL DIA 25/07/2025 REF 0102522537</t>
  </si>
  <si>
    <t>1113-17 PARA REGISTRAR TRANSFERENCIA AUTOMATICA CC EMITIDA CUENTA COLECTORA MINISTERIO DE LA VIVIENDA HABITAT Y EDIFICACIONES (MIVEHD) CORRESPONDIENTE AL DIA 25/07/2025 REF 0102522537</t>
  </si>
  <si>
    <t>ED-25877</t>
  </si>
  <si>
    <t>1113-17 PARA REGISTRAR TRANSFERENCIA AUTOMATICA CC EMITIDA CUENTA COLECTORA MINISTERIO DE LA VIVIENDA HABITAT Y EDIFICACIONES (MIVEHD) CORRESPONDIENTE AL DIA 28/07/2025 REF 0102522537</t>
  </si>
  <si>
    <t>1113-19 PARA REGISTRAR TRANSFERENCIA AUTOMATICA CC EMITIDA CUENTA COLECTORA MINISTERIO DE LA VIVIENDA HABITAT Y EDIFICACIONES (MIVEHD) CORRESPONDIENTE AL DIA 28/07/2025 REF 0102522537</t>
  </si>
  <si>
    <t>ED-25878</t>
  </si>
  <si>
    <t>1113-19 PARA REGISTRAR TRANSFERENCIA AUTOMATICA CC EMITIDA CUENTA COLECTORA MINISTERIO DE LA VIVIENDA HABITAT Y EDIFICACIONES (MIVEHD) CORRESPONDIENTE AL DIA 29/07/2025 REF 0102522537</t>
  </si>
  <si>
    <t>ED-25879</t>
  </si>
  <si>
    <t>1113-17 PARA REGISTRAR TRANSFERENCIA AUTOMATICA CC EMITIDA CUENTA COLECTORA MINISTERIO DE LA VIVIENDA HABITAT Y EDIFICACIONES (MIVEHD) CORRESPONDIENTE AL DIA 30/07/2025 REF 0102522537</t>
  </si>
  <si>
    <t>1113-19 PARA REGISTRAR TRANSFERENCIA AUTOMATICA CC EMITIDA CUENTA COLECTORA MINISTERIO DE LA VIVIENDA HABITAT Y EDIFICACIONES (MIVEHD) CORRESPONDIENTE AL DIA 30/07/2025 REF 0102522537</t>
  </si>
  <si>
    <t>ED-25880</t>
  </si>
  <si>
    <t>1113-19 PARA REGISTRAR TRANSFERENCIA AUTOMATICA CC EMITIDA CUENTA COLECTORA MINISTERIO DE LA VIVIENDA HABITAT Y EDIFICACIONES (MIVEHD) CORRESPONDIENTE AL DIA 31/07/2025 REF 0102522537</t>
  </si>
  <si>
    <t>1113-17 PARA REGISTRAR TRANSFERENCIA AUTOMATICA CC EMITIDA CUENTA COLECTORA MINISTERIO DE LA VIVIENDA HABITAT Y EDIFICACIONES (MIVEHD) CORRESPONDIENTE AL DIA 31/07/2025 REF 0102522537</t>
  </si>
  <si>
    <t>ED-25881</t>
  </si>
  <si>
    <t>1113-18 REGISTRO Y PAGO NOMINA COMPENSACION MILITAR RETROACTIVO JUNIO 2025, RETENCIONES POR VALOR RD$12,332.87, SEGUN LIBRAMIENTO NO. 4233-1 Y COM. D/F 10/07/2025.</t>
  </si>
  <si>
    <t>ED-25882</t>
  </si>
  <si>
    <t>1113-18 REGISTRO Y PAGO NOMINA CARACTER EVENTUAL DOMINICANA SE RECONSTRUYE JULIO 2025. RETENCIONES POR VALOR DE RD$1,729,262.03 Y TSS POR VALOR DE RD$1,651,939.32. SEGUN LIBRAMIENTO NO. 4606-1 Y COMUNICACION D/F 23/07/2025</t>
  </si>
  <si>
    <t>ED-25883</t>
  </si>
  <si>
    <t>1113-18 REGISTRO Y PAGO INTERINATO EMPLEADOS FIJOS JULIO 2025. RETENCIONES POR VALOR DE RD$80,529.00 Y TSS POR VALOR DE RD$55,416.88. SEGUN LIBRAMIENTO NO. 4641-1 D/F Y COMUNICACION D/F 28/07/2025.</t>
  </si>
  <si>
    <t>ED-25884</t>
  </si>
  <si>
    <t>1113-18 REGISTRO Y PAGO NOMINA SUPLENCIA JULIO 2025, RETENCIONES POR VALOR RD$3,203.76 Y APORTE TSS POR VALOR DE RD$2,478.40, SEGUN LIBRAMIENTO NO. 4643-1 Y COM. D/F 28/07/2025</t>
  </si>
  <si>
    <t>ED-25885</t>
  </si>
  <si>
    <t>1113-18 REVERSION PARCIAL DE LA ED-25106 D/F 18/06/25 (LIB.3640 D/F 18/06/2025) POR VALOR DE RD$78,917.13 PARA SER LLEVADO A LA CUENTA NO. 1113-18 (LIBRAMIENTO TESORERIA NACIONAL MIVED) Y NO. 6013-07 (COMPENSACION POR SERVICIOS DE SEGURIDAD), POR TRANSFERENCIA RECHAZADA Y PAGADA POSTERIORMENTE MEDIANTE EL LIB. NO.4645-1 D/F Y COM. D/F 28/07/2025 COMO REINTEGRO, VER DOCUMENTACION ANEXA.</t>
  </si>
  <si>
    <t>ED-25886</t>
  </si>
  <si>
    <t>1113-18 REGISTRO Y PAGO NOMINA REINTEGRO POR RECHAZO COMPENSACION MILITAR JUNIO 2025. SEGUN LIBRAMIENTO NO. 4645-1 Y COM. D/F 28/07/2025. (VER DOCUMENTACION)</t>
  </si>
  <si>
    <t>ED-25887</t>
  </si>
  <si>
    <t>1113-18 PARA REGISTRAR ASIGNACION CUOTA DE PAGO DEBITO DE LA CTA. SUBCUENTA TESORERIA MIVED NO. 211-900100-0, HACIA LA CTA. LIBRAMIENTO TESORERIA NACIOANL MIVED PARA LIB-4354 LIB-4355 REF.58517</t>
  </si>
  <si>
    <t>1113-19 PARA REGISTRAR ASIGNACION CUOTA DE PAGO DEBITO DE LA CTA. SUBCUENTA TESORERIA MIVED NO. 211-900100-0, HACIA LA CTA. LIBRAMIENTO TESORERIA NACIOANL MIVED PARA LIB-4354 LIB-4355 REF.58517</t>
  </si>
  <si>
    <t>ED-25888</t>
  </si>
  <si>
    <t>1113-18 PARA REGISTRAR ASIGNACION CUOTA DE PAGO DEBITO DE LA CTA. SUBCUENTA TESORERIA MIVED NO. 211-900100-0, HACIA LA CTA. LIBRAMIENTO TESORERIA NACIOANL MIVED PARALIB-4416 LIB-4446 LIB-4461 LIB-4473 LIB-4474 REF.58608</t>
  </si>
  <si>
    <t>1113-19 PARA REGISTRAR ASIGNACION CUOTA DE PAGO DEBITO DE LA CTA. SUBCUENTA TESORERIA MIVED NO. 211-900100-0, HACIA LA CTA. LIBRAMIENTO TESORERIA NACIOANL MIVED PARALIB-4416 LIB-4446 LIB-4461 LIB-4473 LIB-4474 REF.58608</t>
  </si>
  <si>
    <t>ED-25889</t>
  </si>
  <si>
    <t>1113-18 PARA REGISTRAR ASIGNACION CUOTA DE PAGO DEBITO DE LA CTA. SUBCUENTA TESORERIA MIVED NO. 211-900100-0, HACIA LA CTA. LIBRAMIENTO TESORERIA NACIOANL MIVED PARA LIB-4530 REF.58651</t>
  </si>
  <si>
    <t>1113-19 PARA REGISTRAR ASIGNACION CUOTA DE PAGO DEBITO DE LA CTA. SUBCUENTA TESORERIA MIVED NO. 211-900100-0, HACIA LA CTA. LIBRAMIENTO TESORERIA NACIOANL MIVED PARA LIB-4530 REF.58651</t>
  </si>
  <si>
    <t>ED-25890</t>
  </si>
  <si>
    <t>1113-17 PARA REGISTRAR INGRESOS POR PAGO DE INDEMNIZACION TRANSACCIONAL DEL PROYECTO TORRE YAN PLAZA, UBICADO EN LA AVE. LUPERON, SECTOR HERRERA, SANTO DOMINGO MIVED-DJ/1164/2025 D/F 28/07/2025 SEGUN RELACION ANEXA REF NO. 002310090162  D/F 25/07/2025</t>
  </si>
  <si>
    <t>ED-25891</t>
  </si>
  <si>
    <t>1113-17 PARA REGISTRAR INGRESOS POR PAGO DE INDEMNIZACION TRANSACCIONAL DEL PROYECTO NAVE ALMAENAMIENTO EN PARQUE INDUSTRIAL ARENA GORDA MIVED-DJ/1246/2025 D/F 31/07/2025 SEGUN RELACION ANEXA REF NO. 002130030323  D/F 30/07/2025</t>
  </si>
  <si>
    <t>ED-25892</t>
  </si>
  <si>
    <t>1113-19 PARA REGISTRAR INGRESOS POR DEDUCCION RECIBIDAS DE SUPERVISION DE OBRAS, POR LA SUBCUENTA TESORERIA NACIONAL MINISTERIO DE LA VIVIENDA HABITAT Y EDIFICACIONES (MIVHED) CORRESPONDIENTE AL LIB-4512 REF.105682</t>
  </si>
  <si>
    <t>1113-18 PARA REGISTRAR INGRESOS POR DEDUCCION RECIBIDAS DE SUPERVISION DE OBRAS, POR LA SUBCUENTA TESORERIA NACIONAL MINISTERIO DE LA VIVIENDA HABITAT Y EDIFICACIONES (MIVHED) CORRESPONDIENTE AL LIB-4512 REF.105682</t>
  </si>
  <si>
    <t>ED-25893</t>
  </si>
  <si>
    <t>1113-19 PARA REGISTRAR INGRESOS POR DEDUCCION RECIBIDAS DE SUPERVISION DE OBRAS, POR LA SUBCUENTA TESORERIA NACIONAL MINISTERIO DE LA VIVIENDA HABITAT Y EDIFICACIONES (MIVHED) CORRESPONDIENTE AL LIB-4522 REF.105683</t>
  </si>
  <si>
    <t>1113-18 PARA REGISTRAR INGRESOS POR DEDUCCION RECIBIDAS DE SUPERVISION DE OBRAS, POR LA SUBCUENTA TESORERIA NACIONAL MINISTERIO DE LA VIVIENDA HABITAT Y EDIFICACIONES (MIVHED) CORRESPONDIENTE AL LIB-4522 REF.105683</t>
  </si>
  <si>
    <t>ED-25894</t>
  </si>
  <si>
    <t>1113-19 PARA REGISTRAR INGRESOS POR DEDUCCION RECIBIDAS DE SUPERVISION DE OBRAS, POR LA SUBCUENTA TESORERIA NACIONAL MINISTERIO DE LA VIVIENDA HABITAT Y EDIFICACIONES (MIVHED) CORRESPONDIENTE AL LIB-4485 REF.105684</t>
  </si>
  <si>
    <t>1113-18 PARA REGISTRAR INGRESOS POR DEDUCCION RECIBIDAS DE SUPERVISION DE OBRAS, POR LA SUBCUENTA TESORERIA NACIONAL MINISTERIO DE LA VIVIENDA HABITAT Y EDIFICACIONES (MIVHED) CORRESPONDIENTE AL LIB-4485 REF.105684</t>
  </si>
  <si>
    <t>ED-25899</t>
  </si>
  <si>
    <t>1113-17 PARA REGISTRAR LA FACTURA NO.3159, NCF B0200003159 DEL INGRESO RECIBIDO DE EDIFICIO RN1, DEL DEPOSITO REF. NO. 402253264 D/F 25/07/2025</t>
  </si>
  <si>
    <t>ED-25902</t>
  </si>
  <si>
    <t>1113-17 PARA REGISTRAR COBRO PENDIENTE DE APLICAR EL DIA 25 DEL MES DE JULIO, SEGUN ESTADO DE BANCO ANEXO, POR NO ESTAR EN LA DISTRIBUCCION DE COBROS. DEPOSITO REF NO. 002870060020 VMNRT</t>
  </si>
  <si>
    <t>ED-25903</t>
  </si>
  <si>
    <t>1113-17 PARA REGISTRAR COBRO PENDIENTE DE APLICAR EL DIA 25 DEL MES DE JULIO, SEGUN ESTADO DE BANCO ANEXO, POR NO ESTAR EN LA DISTRIBUCCION DE COBROS. DEPOSITO REF NO. 239796703 VMNRT</t>
  </si>
  <si>
    <t>ED-25904</t>
  </si>
  <si>
    <t>1113-17 PARA REGISTRAR LA FACTURA NO.3160, NCF B0200003160 DEL INGRESO RECIBIDO DE LA LIRA 22 , DEL DEPOSITO REF. NO. 452400542672 D/F 24/07/2025</t>
  </si>
  <si>
    <t>ED-25905</t>
  </si>
  <si>
    <t>1113-17 PARA REGISTRAR LA FACTURA NO.3161, NCF B0200003161 DEL INGRESO RECIBIDO DE CONDOMINIO TITO XIV , DEL DEPOSITO REF. NO. 402285517 D/F 25/07/2025</t>
  </si>
  <si>
    <t>ED-25907</t>
  </si>
  <si>
    <t>1113-17 PARA REGISTRAR LA FACTURA NO.3162, NCF B0200003162 DEL INGRESO RECIBIDO DE LFT RESIDENCES, DEL DEPOSITO REF. NO. 452400547367 D/F 25/07/2025</t>
  </si>
  <si>
    <t>ED-25908</t>
  </si>
  <si>
    <t>1113-17 PARA REGISTRAR LA FACTURA NO.3163, NCF B0200003163 DEL INGRESO RECIBIDO DE LAS MARIPOSAS 23, DEL DEPOSITO REF. NO. 402303077 D/F 25/07/2025</t>
  </si>
  <si>
    <t>ED-25909</t>
  </si>
  <si>
    <t>1113-17 PARA REGISTRAR LA FACTURA NO.3164, NCF B0200003164 DEL INGRESO RECIBIDO DE NEUROZENTRUM, DEL DEPOSITO REF. NO. 239800458 D/F 25/07/2025</t>
  </si>
  <si>
    <t>ED-25910</t>
  </si>
  <si>
    <t>1113-18 PARA REGISTRAR ASIGNACION CUOTA DE PAGO DEBITO DE LA CTA. SUBCUENTA TESORERIA MIVED NO. 211-900100-0, HACIA LA CTA. LIBRAMIENTO TESORERIA NACIOANL MIVED PARA LIB-4538 LIB-4548 REF. 58683</t>
  </si>
  <si>
    <t>1113-19 PARA REGISTRAR ASIGNACION CUOTA DE PAGO DEBITO DE LA CTA. SUBCUENTA TESORERIA MIVED NO. 211-900100-0, HACIA LA CTA. LIBRAMIENTO TESORERIA NACIOANL MIVED PARA LIB-4538 LIB-4548 REF. 58683</t>
  </si>
  <si>
    <t>ED-25911</t>
  </si>
  <si>
    <t>1113-18 PARA REGISTRAR ASIGNACION CUOTA DE PAGO DEBITO DE LA CTA. SUBCUENTA TESORERIA MIVED NO. 211-900100-0, HACIA LA CTA. LIBRAMIENTO TESORERIA NACIOANL MIVED PARA LIB-4685  REF. 58685</t>
  </si>
  <si>
    <t>1113-19 PARA REGISTRAR ASIGNACION CUOTA DE PAGO DEBITO DE LA CTA. SUBCUENTA TESORERIA MIVED NO. 211-900100-0, HACIA LA CTA. LIBRAMIENTO TESORERIA NACIOANL MIVED PARA LIB-4685  REF. 58685</t>
  </si>
  <si>
    <t>ED-25912</t>
  </si>
  <si>
    <t>1113-18 PARA REGISTRAR ASIGNACION CUOTA DE PAGO DEBITO DE LA CTA. SUBCUENTA TESORERIA MIVED NO. 211-900100-0, HACIA LA CTA. LIBRAMIENTO TESORERIA NACIOANL MIVED PARA LIB 4706 REF. 58694</t>
  </si>
  <si>
    <t>1113-19 PARA REGISTRAR ASIGNACION CUOTA DE PAGO DEBITO DE LA CTA. SUBCUENTA TESORERIA MIVED NO. 211-900100-0, HACIA LA CTA. LIBRAMIENTO TESORERIA NACIOANL MIVED PARA LIB 4706 REF. 58694</t>
  </si>
  <si>
    <t>ED-25913</t>
  </si>
  <si>
    <t>1113-17 PARA REGISTRAR COBRO PENDIENTE DE APLICAR EL DIA 25 DEL MES DE JULIO, SEGUN ESTADO DE BANCO ANEXO, POR NO ESTAR EN LA DISTRIBUCCION DE COBROS. DEPOSITO REF NO. 002500250702 VMNRT</t>
  </si>
  <si>
    <t>ED-25914</t>
  </si>
  <si>
    <t>1113-17 PARA REGISTRAR LA FACTURA NO.3165, NCF B0200003165 DEL INGRESO RECIBIDO DE PALMITA 08, DEL DEPOSITO REF. NO. 239801054 D/F 25/07/2025</t>
  </si>
  <si>
    <t>ED-25916</t>
  </si>
  <si>
    <t>1113-17 PARA REGISTRAR COBRO PENDIENTE DE APLICAR EL DIA 28 DEL MES DE JULIO, SEGUN ESTADO DE BANCO ANEXO, POR NO ESTAR EN LA DISTRIBUCCION DE COBROS. DEPOSITO REF NO. 452400540156 VMNRT</t>
  </si>
  <si>
    <t>ED-25918</t>
  </si>
  <si>
    <t>1113-17 PARA REGISTRAR COBRO PENDIENTE DE APLICAR EL DIA 28 DEL MES DE JULIO, SEGUN ESTADO DE BANCO ANEXO, POR NO ESTAR EN LA DISTRIBUCCION DE COBROS. DEPOSITO REF NO. 239816240 - VMNRT</t>
  </si>
  <si>
    <t>ED-25919</t>
  </si>
  <si>
    <t>1113-17 PARA REGISTRAR LA FACTURA NO.3166, NCF B0200003166 DEL INGRESO RECIBIDO DE NEUROZENTRUM, DEL DEPOSITO REF. NO. 239816999 D/F 28/07/2025</t>
  </si>
  <si>
    <t>ED-25920</t>
  </si>
  <si>
    <t>1113-18 PARA REGISTRAR ASIGNACION CUOTA DE PAGO DEBITO DE LA CTA. SUBCUENTA TESORERIA MIVED NO. 211-900100-0, HACIA LA CTA. LIBRAMIENTO TESORERIA NACIOANL MIVED PARA LIB-4552  REF. 58697</t>
  </si>
  <si>
    <t>1113-19 PARA REGISTRAR ASIGNACION CUOTA DE PAGO DEBITO DE LA CTA. SUBCUENTA TESORERIA MIVED NO. 211-900100-0, HACIA LA CTA. LIBRAMIENTO TESORERIA NACIOANL MIVED PARA LIB-4552  REF. 58697</t>
  </si>
  <si>
    <t>ED-25921</t>
  </si>
  <si>
    <t>1113-17 PARA REGISTRAR LA FACTURA NO.3167, NCF B0200003167 DEL INGRESO RECIBIDO DE ICONO BY PEDRALBES, DEL DEPOSITO REF. NO. 239818056 D/F 28/07/2025</t>
  </si>
  <si>
    <t>ED-25922</t>
  </si>
  <si>
    <t>1113-17 PARA REGISTRAR LA FACTURA NO.3168, NCF B0200003168 DEL INGRESO RECIBIDO DE CANVAS ARROYO HONDO, DEL DEPOSITO REF. NO. 239818252 D/F 28/07/2025</t>
  </si>
  <si>
    <t>ED-25926</t>
  </si>
  <si>
    <t>1113-17 PARA REGISTRAR COBRO PENDIENTE DE APLICAR EL DIA 28 DEL MES DE JULIO, SEGUN ESTADO DE BANCO ANEXO, POR NO ESTAR EN LA DISTRIBUCCION DE COBROS. DEPOSITO REF NO. 452400540353 VMNRT</t>
  </si>
  <si>
    <t>ED-25927</t>
  </si>
  <si>
    <t>1113-17 PARA REGISTRAR COBRO PENDIENTE DE APLICAR EL DIA 28 DEL MES DE JULIO, SEGUN ESTADO DE BANCO ANEXO, POR NO ESTAR EN LA DISTRIBUCCION DE COBROS. DEPOSITO REF NO. 239818757 - VMNRT</t>
  </si>
  <si>
    <t>ED-25929</t>
  </si>
  <si>
    <t>1113-17 PARA REGISTRAR COBRO PENDIENTE DE APLICAR EL DIA 28 DEL MES DE JULIO, SEGUN ESTADO DE BANCO ANEXO, POR NO ESTAR EN LA DISTRIBUCCION DE COBROS. DEPOSITO REF NO. 239818983 - VMNRT</t>
  </si>
  <si>
    <t>ED-25931</t>
  </si>
  <si>
    <t>1113-17 PARA REGISTRAR COBRO PENDIENTE DE APLICAR EL DIA 28 DEL MES DE JULIO, SEGUN ESTADO DE BANCO ANEXO, POR NO ESTAR EN LA DISTRIBUCCION DE COBROS. DEPOSITO REF NO. 923981902 - VMNRT</t>
  </si>
  <si>
    <t>ED-25932</t>
  </si>
  <si>
    <t>1113-17 PARA REGISTRAR LA FACTURA NO.3169, NCF B0200003169 DEL INGRESO RECIBIDO DE RESIDENCIAL GIULIETTA IV, DEL DEPOSITO REF. NO. 402529082 D/F 28/07/2025</t>
  </si>
  <si>
    <t>ED-25933</t>
  </si>
  <si>
    <t>1113-17 PARA REGISTRAR COBRO PENDIENTE DE APLICAR EL DIA 29 DEL MES DE JULIO, SEGUN ESTADO DE BANCO ANEXO, POR NO ESTAR EN LA DISTRIBUCCION DE COBROS. DEPOSITO REF NO. 452400545100 VMNRT</t>
  </si>
  <si>
    <t>ED-25934</t>
  </si>
  <si>
    <t>ED-25936</t>
  </si>
  <si>
    <t>1113-17 PARA REGISTRAR LA FACTURA NO.3171, NCF B0200003171 DEL INGRESO RECIBIDO DE CENTRO MEDICO ANTILLANO , DEL DEPOSITO REF. NO. 239823583 D/F 29/07/2025</t>
  </si>
  <si>
    <t>ED-25937</t>
  </si>
  <si>
    <t>1113-17 PARA REGISTRAR LA FACTURA NO.3172, NCF B0200003172 DEL INGRESO RECIBIDO DE RESIDENCIAL MARGARITA IX , DEL DEPOSITO REF. NO. 402572300 D/F 29/07/2025</t>
  </si>
  <si>
    <t>ED-25938</t>
  </si>
  <si>
    <t>1113-17 PARA REGISTRAR COBRO PENDIENTE DE APLICAR EL DIA 29 DEL MES DE JULIO, SEGUN ESTADO DE BANCO ANEXO, POR NO ESTAR EN LA DISTRIBUCCION DE COBROS. DEPOSITO REF NO. 003730040160 - VMNRT</t>
  </si>
  <si>
    <t>ED-25939</t>
  </si>
  <si>
    <t>1113-17 PARA REGISTRAR COBRO PENDIENTE DE APLICAR EL DIA 29 DEL MES DE JULIO, SEGUN ESTADO DE BANCO ANEXO, POR NO ESTAR EN LA DISTRIBUCCION DE COBROS. DEPOSITO REF NO. 003730040163 VMNRT</t>
  </si>
  <si>
    <t>ED-25940</t>
  </si>
  <si>
    <t>1113-17 PARA REGISTRAR TRANSFERENCIA AUTOMATICA CC EMITIDA CUENTA COLECTORA MINISTERIO DE LA VIVIENDA HABITAT Y EDIFICACIONES (MIVEHD) CORRESPONDIENTE AL DIA 01/08/2025 REF 0102522537</t>
  </si>
  <si>
    <t>1113-19 PARA REGISTRAR TRANSFERENCIA AUTOMATICA CC EMITIDA CUENTA COLECTORA MINISTERIO DE LA VIVIENDA HABITAT Y EDIFICACIONES (MIVEHD) CORRESPONDIENTE AL DIA 01/08/2025 REF 0102522537</t>
  </si>
  <si>
    <t>ED-25942</t>
  </si>
  <si>
    <t>1113-17 PARA REGISTRAR LA FACTURA NO.3173, NCF B0200003173 DEL INGRESO RECIBIDO DE A Y J TOWER , DEL DEPOSITO REF. NO. 5440010210 D/F 29/07/2025</t>
  </si>
  <si>
    <t>ED-25944</t>
  </si>
  <si>
    <t>1113-17 PARA REGISTRAR COBRO PENDIENTE DE APLICAR EL DIA 29 DEL MES DE JULIO, SEGUN ESTADO DE BANCO ANEXO, POR NO ESTAR EN LA DISTRIBUCCION DE COBROS. DEPOSITO REF NO. 402577404 VMNRT</t>
  </si>
  <si>
    <t>ED-25945</t>
  </si>
  <si>
    <t>1113-17 PARA REGISTRAR LA FACTURA NO.3174, NCF B0200003174 DEL INGRESO RECIBIDO DE RESIDENCIAL AM 1 , DEL DEPOSITO REF. NO. 800180328 D/F 29/07/2025</t>
  </si>
  <si>
    <t>ED-25952</t>
  </si>
  <si>
    <t>1113-17 PARA REGISTRAR LA FACTURA NO.3175, NCF B0200003175 DEL INGRESO RECIBIDO DE TORRE SANTA CATERINA , DEL DEPOSITO REF. NO. 452400548257 D/F 29/07/2025</t>
  </si>
  <si>
    <t>ED-25953</t>
  </si>
  <si>
    <t>1113-17 PARA REGISTRAR LA FACTURA NO.3176, NCF B0200003176 DEL INGRESO RECIBIDO DE PLAZA MORAIMA , DEL DEPOSITO REF. NO. 452400548975 D/F 29/07/2025</t>
  </si>
  <si>
    <t>ED-25954</t>
  </si>
  <si>
    <t>1113-17 PARA REGISTRAR COBRO PENDIENTE DE APLICAR EL DIA 29 DEL MES DE JULIO, SEGUN ESTADO DE BANCO ANEXO, POR NO ESTAR EN LA DISTRIBUCCION DE COBROS. DEPOSITO REF NO. 923982576-VMNRT</t>
  </si>
  <si>
    <t>ED-25955</t>
  </si>
  <si>
    <t>1113-17 PARA REGISTRAR LA FACTURA NO.3177, NCF B0200003177 DEL INGRESO RECIBIDO DE UTOPIA, DEL DEPOSITO REF. NO. 005800080370 D/F 29/07/2025</t>
  </si>
  <si>
    <t>ED-25956</t>
  </si>
  <si>
    <t>1113-17 PARA REGISTRAR LA FACTURA NO.3178, NCF B0200003178 DEL INGRESO RECIBIDO DE MERCA JUMBO LAS TERRENAS, DEL DEPOSITO REF. NO. 005480080411 D/F 29/07/2025</t>
  </si>
  <si>
    <t>ED-25957</t>
  </si>
  <si>
    <t>1113-17 PARA REGISTRAR COBRO PENDIENTE DE APLICAR EL DIA 29 DEL MES DE JULIO, SEGUN ESTADO DE BANCO ANEXO, POR NO ESTAR EN LA DISTRIBUCCION DE COBROS. DEPOSITO REF NO. 402615562-VMNRT</t>
  </si>
  <si>
    <t>ED-25958</t>
  </si>
  <si>
    <t>1113-17 PARA REGISTRAR LA FACTURA NO.3179, NCF B0200003179 DEL INGRESO RECIBIDO DE 3 VIVIENDAS LOS RESTAURADORES, DEL DEPOSITO REF. NO. 402620079 D/F 29/07/2025</t>
  </si>
  <si>
    <t>ED-25959</t>
  </si>
  <si>
    <t>1113-17 PARA REGISTRAR COBRO PENDIENTE DE APLICAR EL DIA 30 DEL MES DE JULIO, SEGUN ESTADO DE BANCO ANEXO, POR NO ESTAR EN LA DISTRIBUCCION DE COBROS. DEPOSITO REF NO. 452400549071 VMNRT</t>
  </si>
  <si>
    <t>ED-25960</t>
  </si>
  <si>
    <t>1113-17 PARA REGISTRAR LA FACTURA NO.3180, NCF B0200003180 DEL INGRESO RECIBIDO DE RESIDENCIAL EL ESPAÑOL , DEL DEPOSITO REF. NO. 002730080163 VALIDAR VUC D/F 30/07/2025</t>
  </si>
  <si>
    <t>ED-25961</t>
  </si>
  <si>
    <t>1113-17 _x0002_PARA REGISTRAR LA FACTURA NO.3181, NCF B0200003181 DEL INGRESO RECIBIDO DE NUEVAS OFICINAS OC-SENI 3ER ETAPA, DEL DEPOSITO REF. NO. 452400368659 D/F 30/07/2025</t>
  </si>
  <si>
    <t>ED-25962</t>
  </si>
  <si>
    <t>1113-17 PARA REGISTRAR COBRO PENDIENTE DE APLICAR EL DIA 30 DEL MES DE JULIO, SEGUN ESTADO DE BANCO ANEXO, POR NO ESTAR EN LA DISTRIBUCCION DE COBROS. DEPOSITO REF NO. 239832253-VMNRT</t>
  </si>
  <si>
    <t>ED-25963</t>
  </si>
  <si>
    <t>1113-17 PARA REGISTRAR LA FACTURA NO.3182, NCF B0200003182 DEL INGRESO RECIBIDO DE RESIDENCIAL FEDEL , DEL DEPOSITO REF. NO. 3540040257 D/F 30/07/2025</t>
  </si>
  <si>
    <t>ED-25964</t>
  </si>
  <si>
    <t>1113-17 PARA REGISTRAR COBRO PENDIENTE DE APLICAR EL DIA 30 DEL MES DE JULIO, SEGUN ESTADO DE BANCO ANEXO, POR NO ESTAR EN LA DISTRIBUCCION DE COBROS. DEPOSITO REF NO. 452400543022 VMNRT</t>
  </si>
  <si>
    <t>ED-25965</t>
  </si>
  <si>
    <t>1113-17 PARA REGISTRAR COBRO PENDIENTE DE APLICAR EL DIA 30 DEL MES DE JULIO, SEGUN ESTADO DE BANCO ANEXO, POR NO ESTAR EN LA DISTRIBUCCION DE COBROS. DEPOSITO REF NO. 452400544471 VMNRT</t>
  </si>
  <si>
    <t>ED-25970</t>
  </si>
  <si>
    <t>1113-19 PARA REGISTRAR DEVOLUCION ACREDITADAD POR ERROR A LA CTA. COLECTORA NO. 010-252253-7 ED-25138 D/F 09/06/2025 Y REF NO. 45240054478, POR UN MONTO DE RD$16,619.48, AVISO DE DEBITO 28/07/2025, SEGUN ANEXOS</t>
  </si>
  <si>
    <t>ED-25971</t>
  </si>
  <si>
    <t>1113-17 PARA REGISTRAR COBRO PENDIENTE DE APLICAR EL DIA 30 DEL MES DE JULIO, SEGUN ESTADO DE BANCO ANEXO, POR NO ESTAR EN LA DISTRIBUCCION DE COBROS. DEPOSITO REF NO. 452400544690 -VMNRT</t>
  </si>
  <si>
    <t>ED-25972</t>
  </si>
  <si>
    <t>1113-17 PARA REGISTRAR LA FACTURA NO.3183, NCF B0200003183 DEL INGRESO RECIBIDO DE VIVIENDA FAMILIAR DE DOS NIVELES, DEL DEPOSITO REF. NO. 002490050371 D/F 30/07/2025</t>
  </si>
  <si>
    <t>ED-25973</t>
  </si>
  <si>
    <t>1113-17 PARA REGISTRAR LA FACTURA NO.3184, NCF B0200003184 DEL INGRESO RECIBIDO DE VIVIENDA FAMILIAR DE DOS NIVELES, DEL DEPOSITO REF. NO. 002490050374 D/F 30/07/2025</t>
  </si>
  <si>
    <t>ED-25974</t>
  </si>
  <si>
    <t>1113-17 PARA REGISTRAR COBRO PENDIENTE DE APLICAR EL DIA 30 DEL MES DE JULIO, SEGUN ESTADO DE BANCO ANEXO, POR NO ESTAR EN LA DISTRIBUCCION DE COBROS. DEPOSITO REF NO. 940270074 VMNRT</t>
  </si>
  <si>
    <t>ED-25975</t>
  </si>
  <si>
    <t>1113-17 PARA REGISTRAR LA FACTURA NO.3185, NCF B0200003185 DEL INGRESO RECIBIDO DE TORRE INFINITY VENTO, DEL DEPOSITO REF. NO. 402704770 D/F 30/07/2025</t>
  </si>
  <si>
    <t>ED-25976</t>
  </si>
  <si>
    <t>1113-17 PARA REGISTRAR COBRO PENDIENTE DE APLICAR EL DIA 30 DEL MES DE JULIO, SEGUN ESTADO DE BANCO ANEXO, POR NO ESTAR EN LA DISTRIBUCCION DE COBROS. DEPOSITO REF NO. 923983585-VMNRT</t>
  </si>
  <si>
    <t>ED-25977</t>
  </si>
  <si>
    <t>1113-17 PARA REGISTRAR LA FACTURA NO.3186, NCF B0200003186 DEL INGRESO RECIBIDO DE OPERADORA PARQUE INDUSTRIAL LA CEIBA , DEL DEPOSITO REF. NO. 452400540329 D/F 30/07/2025</t>
  </si>
  <si>
    <t>ED-25978</t>
  </si>
  <si>
    <t>1113-17 PARA REGISTRAR LA FACTURA NO.3187, NCF B0200003187 DEL INGRESO RECIBIDO DE VISION TOWER 2 , DEL DEPOSITO REF. NO. 402759488 D/F 31/07/2025</t>
  </si>
  <si>
    <t>ED-25979</t>
  </si>
  <si>
    <t>1113-17 PARA REGISTRAR LA FACTURA NO.3188, NCF B0200003188 DEL INGRESO RECIBIDO DE HOTEL REYNA MARGARITA, DEL DEPOSITO REF. NO. 239839273 D/F 31/07/2025</t>
  </si>
  <si>
    <t>ED-25980</t>
  </si>
  <si>
    <t>1113-19 PARA REGISTRAR LA FACTURA NO.3191, NCF B0200003191 DEL INGRESO RECIBIDO DE RESIDENCIAL CABRAL , DEL DEPOSITO REF. NO. 027022 LIZA DIAZ INT175346086070 7C D/F 25/07/2025</t>
  </si>
  <si>
    <t>ED-25981</t>
  </si>
  <si>
    <t>1113-17 PARA REGISTRAR LA FACTURA NO.3189, NCF B0200003189 DEL INGRESO RECIBIDO DE RESIDENCIAL DWM, DEL DEPOSITO REF. NO. 239840387 D/F 31/07/2025</t>
  </si>
  <si>
    <t>ED-25982</t>
  </si>
  <si>
    <t>1113-17 PARA REGISTRAR LA FACTURA NO.3190, NCF B0200003190 DEL INGRESO RECIBIDO DE RENAISSANCES TOWER V, DEL DEPOSITO REF. NO. 2480160165 D/F 30/07/2025</t>
  </si>
  <si>
    <t>ED-25983</t>
  </si>
  <si>
    <t>1113-17 PARA REGISTRAR COBRO PENDIENTE DE APLICAR EL DIA 31 DEL MES DE JULIO, SEGUN ESTADO DE BANCO ANEXO, POR NO ESTAR EN LA DISTRIBUCCION DE COBROS. DEPOSITO REF NO. 001250020238 - AVALUOS Y TRAMITES LEGALES</t>
  </si>
  <si>
    <t>ED-25987</t>
  </si>
  <si>
    <t>1113-17 PARA REGISTRAR COBRO PENDIENTE DE APLICAR EL DIA 31 DEL MES DE JULIO, SEGUN ESTADO DE BANCO ANEXO, POR NO ESTAR EN LA DISTRIBUCCION DE COBROS. DEPOSITO REF NO. 239842461-VMNRT</t>
  </si>
  <si>
    <t>ED-25988</t>
  </si>
  <si>
    <t>1113-17 PARA REGISTRAR INGRESO TRANSITORIO EL DIA 31 DEL MES DE JULIO, SEGUN ESTADO DE BANCO ANEXO, REF NO. 923984264</t>
  </si>
  <si>
    <t>ED-25990</t>
  </si>
  <si>
    <t>1113-17 PARA REGISTRAR LA FACTURA NO.736, NCF B0100000736 DEL INGRESO RECIBIDO DE SOCIEDAD BENEFICA PRO EMIGRANTES ESPANOLES EN REPUBLICA DOMINICANA, DEL DEPOSITO REF. NO. 239842661 D/F 31/07/2025</t>
  </si>
  <si>
    <t>ED-25991</t>
  </si>
  <si>
    <t>1113-17 PARA REGISTRAR LA FACTURA NO.3192, NCF B0200003192 DEL INGRESO RECIBIDO DE RESIDENCIAL EMELY V , DEL DEPOSITO REF. NO. 5080010426 D/F 31/07/2025</t>
  </si>
  <si>
    <t>ED-25992</t>
  </si>
  <si>
    <t>1113-17 PARA REGISTRAR COBRO PENDIENTE DE APLICAR EL DIA 31 DEL MES DE JULIO, SEGUN ESTADO DE BANCO ANEXO, POR NO ESTAR EN LA DISTRIBUCCION DE COBROS. DEPOSITO REF NO. 402814645</t>
  </si>
  <si>
    <t>ED-26007</t>
  </si>
  <si>
    <t>1113-17 PARA REGISTRAR COBRO PENDIENTE DE APLICAR EL DIA 01 DEL MES DE AGOSTO, SEGUN ESTADO DE BANCO ANEXO, POR NO ESTAR EN LA DISTRIBUCCION DE COBROS. DEPOSITO REF NO. 402849006 VMNRT</t>
  </si>
  <si>
    <t>ED-26008</t>
  </si>
  <si>
    <t>1113-17 PARA REGISTRAR COBRO PENDIENTE DE APLICAR EL DIA 01 DEL MES DE AGOSTO, SEGUN ESTADO DE BANCO ANEXO, POR NO ESTAR EN LA DISTRIBUCCION DE COBROS. DEPOSITO REF NO. 402852742 VMNRT</t>
  </si>
  <si>
    <t>ED-26009</t>
  </si>
  <si>
    <t>1113-17 PARA REGISTRAR COBRO PENDIENTE DE APLICAR EL DIA 01 DEL MES DE AGOSTO, SEGUN ESTADO DE BANCO ANEXO, POR NO ESTAR EN LA DISTRIBUCCION DE COBROS. DEPOSITO REF NO. 452400545252 VMNRT</t>
  </si>
  <si>
    <t>ED-26013</t>
  </si>
  <si>
    <t>1113-17 PARA REGISTRAR COBRO PENDIENTE DE APLICAR EL DIA 01 DEL MES DE AGOSTO, SEGUN ESTADO DE BANCO ANEXO, POR NO ESTAR EN LA DISTRIBUCCION DE COBROS. DEPOSITO REF NO. 402878987 VMNRT</t>
  </si>
  <si>
    <t>ED-26014</t>
  </si>
  <si>
    <t>1113-17 PARA REGISTRAR COBRO PENDIENTE DE APLICAR EL DIA 01 DEL MES DE AGOSTO, SEGUN ESTADO DE BANCO ANEXO, POR NO ESTAR EN LA DISTRIBUCCION DE COBROS. DEPOSITO REF NO. 452400541971 VMNRT</t>
  </si>
  <si>
    <t>ED-26015</t>
  </si>
  <si>
    <t>1113-17 PARA REGISTRAR COBRO PENDIENTE DE APLICAR EL DIA 01 DEL MES DE AGOSTO, SEGUN ESTADO DE BANCO ANEXO, POR NO ESTAR EN LA DISTRIBUCCION DE COBROS. DEPOSITO REF NO. 452400549152 VMNRT</t>
  </si>
  <si>
    <t>ED-26016</t>
  </si>
  <si>
    <t>1113-17 PARA REGISTRAR COBRO PENDIENTE DE APLICAR EL DIA 01 DEL MES DE AGOSTO, SEGUN ESTADO DE BANCO ANEXO, POR NO ESTAR EN LA DISTRIBUCCION DE COBROS. DEPOSITO REF NO. 239852201 VMNRT</t>
  </si>
  <si>
    <t>ED-26064</t>
  </si>
  <si>
    <t>1113-17 PARA REGISTRAR INGRESO TRANSITORIO EL DIA 31 DEL MES DE JULIO, SEGUN ESTADO DE BANCO ANEXO, P DEPOSITO REF NO. 239844054  VMNRT</t>
  </si>
  <si>
    <t>ED-26263</t>
  </si>
  <si>
    <t>1113-17 PARA REGISTRAR INGRESO TRANSITORIO EL DIA 27 DEL MES DE JULIO, SEGUN ESTADO DE BANCO ANEXO, REF NO. 005480110115 VMNRT</t>
  </si>
  <si>
    <t>ED-26312</t>
  </si>
  <si>
    <t>1113-17 PARA REGISTRAR LA FACTURA NO.3234, NCF B0200003234 DEL INGRESO RECIBIDO DE PLAZA COMERCIAL AYC 1 , DEL DEPOSITO REF. NO. 002490050438 D/F 01/08/2025</t>
  </si>
  <si>
    <t>ED-26313</t>
  </si>
  <si>
    <t>1113-17 PARA REGISTRAR LA FACTURA NO.3235, NCF B0200003235 DEL INGRESO RECIBIDO DE RESIDENCIAL BOYANTE III, DEL DEPOSITO REF. NO. 402855314 D/F 01/08/2025</t>
  </si>
  <si>
    <t>ED-26314</t>
  </si>
  <si>
    <t>1113-17 PARA REGISTRAR LA FACTURA NO.3236, NCF B0200003236 DEL INGRESO RECIBIDO DE AREA DE ALMACENAMIENTO COMBUSTIBLE AEROPUERTO LA ROMANA , DEL DEPOSITO REF. NO. 003300060322 D/F 01/08/2025</t>
  </si>
  <si>
    <t>ED-26384</t>
  </si>
  <si>
    <t>1113-17 PARA REGISTRAR INGRESO TRANSITORIO EL DIA 29 DEL MES DE JULIO, SEGUN ESTADO DE BANCO ANEXO, REF NO.239823576</t>
  </si>
  <si>
    <t>ED-26479</t>
  </si>
  <si>
    <t>1113-18 PARA REGISTRAR APORTES DEL GOBIERNO CENTRAL, CUENTA NO. 100010102384894, DEL 28/07/2025 AL 31/07/2025. SUB-CUENTAS NO. 0100001294 POR RD$ 7,382,050.86 VER ANEXOS</t>
  </si>
  <si>
    <t>ED-26485</t>
  </si>
  <si>
    <t>1113-18 PARA REGISTRAR ASIGNACION CUOTA DE PAGO DEBITO DE LA CTA. SUBCUENTA TESORERIA MIVED NO. 211-900100-0, HACIA LA CTA. LIBRAMIENTO TESORERIA NACIOANL MIVED PARA PAGOS PAGO LIB-4704 Y LIB-4706 REF. 58698</t>
  </si>
  <si>
    <t>ED-26486</t>
  </si>
  <si>
    <t>1113-17 PARA RECLASIFICACION PARCIAL DE LA ED-25831 D/F 24/07/2025 POR ERROR A LA CTA. COLECTORA DE CAPTACION DIRECTA NO. 010-252253-7</t>
  </si>
  <si>
    <t>ED-26488</t>
  </si>
  <si>
    <t>1113-18 PARA REGISTRAR REINTEGRO DEL CH-6465 D/F 01/07/2025, CON EL LIB-2734 D/F 14/05/2025, POR PAGO CUB-02 (80.67%) DEL CONTRATO MIVHED/BS/CB/LPN/021/2021, FICHA CBE00457, POR ADQUISICION E INSTALACION DE EQUIPOS DE EQUIPOS DE COCINA Y LAVANDERIA PARA EQUIPAMIENTO DEL HOSPITAL MUNICIPAL VILLA HERMOSA, PROVINCIA LA ROMANA, LOTE 5 SUB-LOTE 2. PROYECTO NO. 00451, SEGÚN COM. VMC-SP-112-2024 D/F 10/04/2024.</t>
  </si>
  <si>
    <t>ED-26489</t>
  </si>
  <si>
    <t>1113-18 PARA REGISTRAR REINTEGRO DEL CH-6462 D/F 01/07/2025, RESGISTRADOR POR EL ERROR CON EL LIB-2929 PAGO POR ADQUISICION DE NUEVOS DIPOSITIVOS DE ¨PASO RAPIDO¨ PARA LA FLOTILLA DE VEHICULOS DEL MIVHED. SEGUN DA/0470/2023 D/F 28/04/2023. VER ANEXOS.</t>
  </si>
  <si>
    <t>ED-26490</t>
  </si>
  <si>
    <t>1113-18 PARA REGISTRAL REINTEGRO DEL CH-6467 D/F 03/07/2025, POR PAGO CUB-06 FINAL Y PAGO VICIOS OCULTOS, DEL CONTRATO MIVHED/OB/CB/CP/062/2021, FICHA CBE00473, LOTE 1, PARA LA REMODELACION OFICINAS MINISTERIO DE LA PRESIDENCIA (MINPRE), PROVINCIA SANTO DOMINGO, D.N. PROYECTO NO.00467, SEGÚN COM, VMC-SP-137-2025 D/F 12/5/2025. Y VMC-SP-138-2025 D/F</t>
  </si>
  <si>
    <t>DB-4754</t>
  </si>
  <si>
    <t>1113-17 PARA REGISTRAR INGRESOS DE BIENES NACIONALES CORRESPONDIENTES AL DIA 04/08/2025. SEGUN RELACION ANEXA.</t>
  </si>
  <si>
    <t>ED-25941</t>
  </si>
  <si>
    <t>1113-17 PARA REGISTRAR TRANSFERENCIA AUTOMATICA CC EMITIDA CUENTA COLECTORA MINISTERIO DE LA VIVIENDA HABITAT Y EDIFICACIONES (MIVEHD) CORRESPONDIENTE AL DIA 04/08/2025 REF 0102522537</t>
  </si>
  <si>
    <t>1113-19 PARA REGISTRAR TRANSFERENCIA AUTOMATICA CC EMITIDA CUENTA COLECTORA MINISTERIO DE LA VIVIENDA HABITAT Y EDIFICACIONES (MIVEHD) CORRESPONDIENTE AL DIA 04/08/2025 REF 0102522537</t>
  </si>
  <si>
    <t>ED-25967</t>
  </si>
  <si>
    <t>1113-17 PARA REGISTRAR INGRESOS POR PAGO DE INDEMNIZACION TRANSACCIONAL DEL PROYECTO DON DIEGO SUITES I, UBICADO EN LA CALLE GREGORIO LUPERON NO. 14 , SECTOR EL HOSPITAL, LAS TERRENAS, PROVINCIA SAMANA MIVED-DJ/1277/2025 D/F 05/08/2025 SEGUN RELACION ANEXA REF NO.403118367</t>
  </si>
  <si>
    <t>ED-26018</t>
  </si>
  <si>
    <t>1113-17 PARA REGISTRAR COBRO PENDIENTE DE APLICAR EL DIA 04 DEL MES DE AGOSTO, SEGUN ESTADO DE BANCO ANEXO, POR NO ESTAR EN LA DISTRIBUCCION DE COBROS. DEPOSITO REF NO. 007100130435 VMNRT</t>
  </si>
  <si>
    <t>ED-26019</t>
  </si>
  <si>
    <t>1113-17 PARA REGISTRAR COBRO PENDIENTE DE APLICAR EL DIA 04 DEL MES DE AGOSTO, SEGUN ESTADO DE BANCO ANEXO, POR NO ESTAR EN LA DISTRIBUCCION DE COBROS. DEPOSITO REF NO. 452400540724 VMNRT</t>
  </si>
  <si>
    <t>ED-26020</t>
  </si>
  <si>
    <t>1113-17 PARA REGISTRAR COBRO PENDIENTE DE APLICAR EL DIA 04 DEL MES DE AGOSTO, SEGUN ESTADO DE BANCO ANEXO, POR NO ESTAR EN LA DISTRIBUCCION DE COBROS. DEPOSITO REF NO. 452400540907 VMNRT</t>
  </si>
  <si>
    <t>ED-26021</t>
  </si>
  <si>
    <t>1113-17 PARA REGISTRAR COBRO PENDIENTE DE APLICAR EL DIA 04 DEL MES DE AGOSTO, SEGUN ESTADO DE BANCO ANEXO, POR NO ESTAR EN LA DISTRIBUCCION DE COBROS. DEPOSITO REF NO. 452400543910 VMNRT</t>
  </si>
  <si>
    <t>ED-26022</t>
  </si>
  <si>
    <t>1113-17 PARA REGISTRAR COBRO PENDIENTE DE APLICAR EL DIA 04 DEL MES DE AGOSTO, SEGUN ESTADO DE BANCO ANEXO, POR NO ESTAR EN LA DISTRIBUCCION DE COBROS. DEPOSITO REF NO. 239865731 VMNRT</t>
  </si>
  <si>
    <t>ED-26023</t>
  </si>
  <si>
    <t>1113-17 PARA REGISTRAR COBRO PENDIENTE DE APLICAR EL DIA 04 DEL MES DE AGOSTO, SEGUN ESTADO DE BANCO ANEXO, POR NO ESTAR EN LA DISTRIBUCCION DE COBROS. DEPOSITO REF NO. 403100452 VMNRT</t>
  </si>
  <si>
    <t>ED-26024</t>
  </si>
  <si>
    <t>1113-17 PARA REGISTRAR COBRO PENDIENTE DE APLICAR EL DIA 04 DEL MES DE AGOSTO, SEGUN ESTADO DE BANCO ANEXO, POR NO ESTAR EN LA DISTRIBUCCION DE COBROS. DEPOSITO REF NO. 403101696 VMNRT</t>
  </si>
  <si>
    <t>ED-26025</t>
  </si>
  <si>
    <t>1113-17 PARA REGISTRAR COBRO PENDIENTE DE APLICAR EL DIA 04 DEL MES DE AGOSTO, SEGUN ESTADO DE BANCO ANEXO, POR NO ESTAR EN LA DISTRIBUCCION DE COBROS. DEPOSITO REF NO. 239867589 VMNRT</t>
  </si>
  <si>
    <t>ED-26026</t>
  </si>
  <si>
    <t>1113-17 PARA REGISTRAR COBRO PENDIENTE DE APLICAR EL DIA 04 DEL MES DE AGOSTO, SEGUN ESTADO DE BANCO ANEXO, POR NO ESTAR EN LA DISTRIBUCCION DE COBROS. DEPOSITO REF NO. 403121518 VMNRT</t>
  </si>
  <si>
    <t>ED-26027</t>
  </si>
  <si>
    <t>1113-17 PARA REGISTRAR COBRO PENDIENTE DE APLICAR EL DIA 04 DEL MES DE AGOSTO, SEGUN ESTADO DE BANCO ANEXO, POR NO ESTAR EN LA DISTRIBUCCION DE COBROS. DEPOSITO REF NO. 403132367 VMNRT</t>
  </si>
  <si>
    <t>ED-26293</t>
  </si>
  <si>
    <t>1113-17 PARA REGISTRAR LA FACTURA NO.722, NCF B0100000722 DEL INGRESO RECIBIDO DE ING VICTOR FONDEUR &amp; ASOCS S R L, DEL DEPOSITO REF. NO. 452400545873 D/F 04/08/2025</t>
  </si>
  <si>
    <t>ED-26295</t>
  </si>
  <si>
    <t>1113-17 PARA REGISTRAR LA FACTURA NO.723, NCF B0100000723 DEL INGRESO RECIBIDO DE FIDEICOMISO INMOBILIARIO Y DE GARANTIA EUROTOWER, DEL DEPOSITO REF. NO. 823986582 D/F 04/08/2025</t>
  </si>
  <si>
    <t>ED-26296</t>
  </si>
  <si>
    <t>1113-17 PARA REGISTRAR LA FACTURA NO.724, NCF B0100000724 DEL INGRESO RECIBIDO DE FIDEICOMISO INMOBILIARIO Y DE GARANTIA EUROTOWER, DEL DEPOSITO REF. NO. 452400547512 D/F 04/08/2025</t>
  </si>
  <si>
    <t>ED-26298</t>
  </si>
  <si>
    <t>1113-17 PARA REGISTRAR LA FACTURA NO.725, NCF B0100000725 DEL INGRESO RECIBIDO DE AUTOBRITANICA LTD SA, DEL DEPOSITO REF. NO. 404279207 D/F 19/08/2025</t>
  </si>
  <si>
    <t>ED-26299</t>
  </si>
  <si>
    <t>1113-17 PARA REGISTRAR LA FACTURA NO.726, NCF B0100000726 DEL INGRESO RECIBIDO DE PROYECTO URBANA01 SRL, DEL DEPOSITO REF. NO. 923995852 D/F 19/08/2025</t>
  </si>
  <si>
    <t>ED-26300</t>
  </si>
  <si>
    <t>1113-17 PARA REGISTRAR LA FACTURA NO.727, NCF B0100000727 DEL INGRESO RECIBIDO DE DICONFO SRL, DEL DEPOSITO REF. NO. 239963900 D/F 20/08/2025</t>
  </si>
  <si>
    <t>ED-26301</t>
  </si>
  <si>
    <t>1113-17 PARA REGISTRAR LA FACTURA NO.728, NCF B0100000728 DEL INGRESO RECIBIDO DE LIMERT CORPORATION SRL, DEL DEPOSITO REF. NO. 005480080041 D/F 20/08/2025</t>
  </si>
  <si>
    <t>ED-26316</t>
  </si>
  <si>
    <t>1113-17 PARA REGISTRAR LA FACTURA NO.3237, NCF B0200003237 DEL INGRESO RECIBIDO DE TARRE LA MARQUEZA XV, DEL DEPOSITO REF. NO. 005480100366 D/F 04/08/2025</t>
  </si>
  <si>
    <t>ED-26318</t>
  </si>
  <si>
    <t>1113-17 PARA REGISTRAR LA FACTURA NO.3238, NCF B0200003238 DEL INGRESO RECIBIDO DE DJD MIRADOR, DEL DEPOSITO REF. NO. 003940050721 D/F 04/08/2025</t>
  </si>
  <si>
    <t>ED-26320</t>
  </si>
  <si>
    <t>1113-17 PARA REGISTRAR LA FACTURA NO.3239, NCF B0200003239 DEL INGRESO RECIBIDO DE EDIFICACION DE USO MIXTO DEPOSITO DE INSUMOS MENORES Y UNIDADES HABITACIONALES PARA SERVICIO DE HOSPEDAJE, DEL DEPOSITO REF. NO. 239868440 D/F 04/08/2025</t>
  </si>
  <si>
    <t>ED-26322</t>
  </si>
  <si>
    <t>1113-17 PARA REGISTRAR LA FACTURA NO.3240, NCF B0200003240 DEL INGRESO RECIBIDO DE RESIDENCIAL CRISPINO , DE LOS DEPOSITO REF. NO. 239867565 / 239873641 D/F 04/08/2025</t>
  </si>
  <si>
    <t>ED-26324</t>
  </si>
  <si>
    <t>ED-26325</t>
  </si>
  <si>
    <t>1113-17 PARA REGISTRAR LA FACTURA NO.3242, NCF B0200003242 DEL INGRESO RECIBIDO DE RESIDENCIAL JM, DEL DEPOSITO REF. NO. 403121763 D/F 04/08/2025</t>
  </si>
  <si>
    <t>ED-26327</t>
  </si>
  <si>
    <t>1113-17 PARA REGISTRAR LA FACTURA NO.3243, NCF B0200003243 DEL INGRESO RECIBIDO DE CANVAS ARROYO HONDO, DEL DEPOSITO REF. NO. 239868195 D/F 04/08/2025</t>
  </si>
  <si>
    <t>ED-26328</t>
  </si>
  <si>
    <t>1113-17 PARA REGISTRAR LA FACTURA NO.3244, NCF B0200003244 DEL INGRESO RECIBIDO DE TORRE INFINITY VENTO, DEL DEPOSITO REF. NO. 403192662 D/F 04/08/2025</t>
  </si>
  <si>
    <t>CH-6512</t>
  </si>
  <si>
    <t>1113-18 [PROGRAMA DE LAS NACIONES UNIDAS PARA EL DESARROLLO (PNUD)] LIB-4727. ONCEAVO APORTE DE FONDOS A LA ADENDA V POR VALOR DE RD$16,000,000.00 A FAVOR DE PROGRAMA DE LAS NACIONES UNIDAS PARA EL DESARROLLO (PNUD), RNC 422-000-111 POR CONCEPTO DE APORTE DEL PROYECTO DE FORTALECIMIENTO INSTITUCIONAL OPERATIVO DEL MINISTERIO DE LA VIVIENDA, HABITAT Y EDIFICACIONES, EN LA MEJORA DE SU ATENCION CIUDADANA, INNOVACION, PLANIFICACION, GESTION Y SUS PROCESOS PARA UNA EFECTIVA TRANSPARENCIA Y RENDICION DE CUENTAS, NO. 00131696, SEGUN DM-INT-0043-25 D/F 30/07/2025. VER ANEXOS</t>
  </si>
  <si>
    <t>DB-4755</t>
  </si>
  <si>
    <t>1113-17 PARA REGISTRAR INGRESOS DE BIENES NACIONALES CORRESPONDIENTES AL DIA 05/08/2025. SEGUN RELACION ANEXA.</t>
  </si>
  <si>
    <t>ED-25943</t>
  </si>
  <si>
    <t>1113-17 PARA REGISTRAR TRANSFERENCIA AUTOMATICA CC EMITIDA CUENTA COLECTORA MINISTERIO DE LA VIVIENDA HABITAT Y EDIFICACIONES (MIVEHD) CORRESPONDIENTE AL DIA 05/08/2025 REF 0102522537</t>
  </si>
  <si>
    <t>1113-19 PARA REGISTRAR TRANSFERENCIA AUTOMATICA CC EMITIDA CUENTA COLECTORA MINISTERIO DE LA VIVIENDA HABITAT Y EDIFICACIONES (MIVEHD) CORRESPONDIENTE AL DIA 05/08/2025 REF 0102522537</t>
  </si>
  <si>
    <t>ED-25969</t>
  </si>
  <si>
    <t>1113-17 PARA REGISTRAR INGRESOS POR PAGO DE INDEMNIZACION TRANSACCIONAL DEL PROYECTO TORRE NATCLINIC, UBICADO EN LA AVE. LUPERON ESQUINA LUIS DEMONTE, SECTOR EL ARCO, SANTO DOMINGO MIVED-DJ/1282/2025 D/F 05/08/2025 SEGUN RELACION ANEXA REF NO.000400100347</t>
  </si>
  <si>
    <t>ED-26030</t>
  </si>
  <si>
    <t>1113-17 PARA REGISTRAR COBRO PENDIENTE DE APLICAR EL DIA 05 DEL MES DE AGOSTO, SEGUN ESTADO DE BANCO ANEXO, POR NO ESTAR EN LA DISTRIBUCCION DE COBROS. DEPOSITO REF NO. 239873259 VMNRT</t>
  </si>
  <si>
    <t>ED-26032</t>
  </si>
  <si>
    <t>1113-17 PARA REGISTRAR LA FACTURA NO.729, NCF B0100000729 DEL INGRESO RECIBIDO DE INMOBILIARIA E INVERSIONES ANABEL SRL, DEL DEPOSITO REF. NO. 403206396 D/F 05/08/2025</t>
  </si>
  <si>
    <t>ED-26033</t>
  </si>
  <si>
    <t>1113-17 PARA REGISTRAR INGRESO TRANSITORIO EL DIA 05 DEL MES DE AGOSTO, SEGUN ESTADO DE BANCO ANEXO, POR NO ESTAR EN LA DISTRIBUCCION DE COBROS. DEPOSITO REF NO. 000239874096 VMNRT</t>
  </si>
  <si>
    <t>ED-26035</t>
  </si>
  <si>
    <t>1113-17 PARA REGISTRAR INGRESO TRANSITORIO EL DIA 05 DEL MES DE AGOSTO, SEGUN ESTADO DE BANCO ANEXO, POR NO ESTAR EN LA DISTRIBUCCION DE COBROS. DEPOSITO REF NO. 239874137 VMNRT</t>
  </si>
  <si>
    <t>ED-26036</t>
  </si>
  <si>
    <t>1113-17 PARA REGISTRAR INGRESO TRANSITORIO EL DIA 05 DEL MES DE AGOSTO, SEGUN ESTADO DE BANCO ANEXO, POR NO ESTAR EN LA DISTRIBUCCION DE COBROS. DEPOSITO REF NO. 923987436 VMNRT</t>
  </si>
  <si>
    <t>ED-26037</t>
  </si>
  <si>
    <t>1113-17 PARA REGISTRAR INGRESO TRANSITORIO EL DIA 05 DEL MES DE AGOSTO, SEGUN ESTADO DE BANCO ANEXO, POR NO ESTAR EN LA DISTRIBUCCION DE COBROS. DEPOSITO REF NO. 002960050422 VMNRT</t>
  </si>
  <si>
    <t>ED-26039</t>
  </si>
  <si>
    <t>1113-17 PARA REGISTRAR INGRESO TRANSITORIO EL DIA 05 DEL MES DE AGOSTO, SEGUN ESTADO DE BANCO ANEXO, POR NO ESTAR EN LA DISTRIBUCCION DE COBROS. DEPOSITO REF NO. 001600110202 VMNRT</t>
  </si>
  <si>
    <t>ED-26040</t>
  </si>
  <si>
    <t>1113-17 PARA REGISTRAR INGRESO TRANSITORIO EL DIA 05 DEL MES DE AGOSTO, SEGUN ESTADO DE BANCO ANEXO, POR NO ESTAR EN LA DISTRIBUCCION DE COBROS. DEPOSITO REF NO. 403220621 VMNRT</t>
  </si>
  <si>
    <t>ED-26042</t>
  </si>
  <si>
    <t>CH-6511</t>
  </si>
  <si>
    <t>1113-18 [ALTICE DOMINICANA, S. A.] LIB-4743. PAGO FACTURA NCF NO. E450000016621 D/F 25/07/2025 POR CONCEPTO DE SERVICIOS DE COMUNICACIÓN (VOZ, DATA Y ALTICE TV) DE LA CUENTA NO. 2152062, DE ESTE MINISTERIO, DURANTE EL PERIODO DESDE EL 20/07/2025 AL 19/08/2025, SEGUN DA/0786/2025 D/F 30/07/2025. VER ANEXOS.</t>
  </si>
  <si>
    <t>CH-6513</t>
  </si>
  <si>
    <t>1113-18 [EMPRESA DISTRIBUIDORA DE ELECTRICIDAD DEL ESTE (EDEESTE)] LIB-4747. PAGO FACTURAS NCF NO. E450000038151, E450000039304, E450000038793, E450000038813 D/F 17/07/2025 Y E450000040581 D/F 18/07/2025, POR SUMINISTRO DE ENERGIA ELECTRICA DEL NIC 1511156 EDIFICIO I, NIC 1660642 DE LA OFICINA REGIONAL ESTE LA ROMANA, 4446668 LOCAL INVIDOREX, NIC 4362987 DE INVIVIENDA, Y NIC 3957318 ALMACEN PEDRO BRAND, DURANTE EL PERIODO DESDE EL 16/06/2025-17/07/2025, SEGUN DA/0769/2025 D/F 25/07/2025. VER ANEXOS.</t>
  </si>
  <si>
    <t>CH-6517</t>
  </si>
  <si>
    <t>1113-18 [CORPORACION TURISTICA DE SERVICIOS PUNTA CANA S.A.S.] LIB-4741. PAGO FACTURA NO. 2000398133 NCF NO. E450000000056 D/F 30/06/2025 POR SERV. DE ELECTRICIDAD CORRESPONDIENTE AL PERIODO DEL 26 DE MAYO 2025 AL 25 DE JUNIO 2025 , DEL LOCAL UBICADO EN PUNTA CANA, SEGUN DA/0755/2025 D/F 22/07/2025. VER ANEXOS</t>
  </si>
  <si>
    <t>CH-6526</t>
  </si>
  <si>
    <t>1113-18 [PROGRAMA DE LAS NACIONES UNIDAS PARA EL DESARROLLO (PNUD)] LIB-4736. DOCEAVO APORTE DE FONDOS A LA ADENDA V POR VALOR DE RD$14,000,000.00 A FAVOR DE PROGRAMA DE LAS NACIONES UNIDAS PARA EL DESARROLLO (PNUD), RNC 422-000-111 POR CONCEPTO DE APORTE DEL PROYECTO DE FORTALECIMIENTO INSTITUCIONAL OPERATIVO DEL MINISTERIO DE LA VIVIENDA, HABITAT Y EDIFICACIONES, EN LA MEJORA DE SU ATENCION CIUDADANA, INNOVACION, PLANIFICACION, GESTION Y SUS PROCESOS PARA UNA EFECTIVA TRANSPARENCIA Y RENDICION DE CUENTAS, NO. 00131696, SEGUN DM-INT-0044-25 D/F 04/08/2025. VER ANEXOS</t>
  </si>
  <si>
    <t>DB-4756</t>
  </si>
  <si>
    <t>1113-17 PARA REGISTRAR INGRESOS DE BIENES NACIONALES CORRESPONDIENTES AL DIA 06/08/2025. SEGUN RELACION ANEXA.</t>
  </si>
  <si>
    <t>ED-25895</t>
  </si>
  <si>
    <t>1113-19 PARA REGISTRAR INGRESOS POR DEDUCCION RECIBIDAS DE SUPERVISION DE OBRAS, POR LA SUBCUENTA TESORERIA NACIONAL MINISTERIO DE LA VIVIENDA HABITAT Y EDIFICACIONES (MIVHED) CORRESPONDIENTE AL LIB-3646 REF.109379</t>
  </si>
  <si>
    <t>1113-18 PARA REGISTRAR INGRESOS POR DEDUCCION RECIBIDAS DE SUPERVISION DE OBRAS, POR LA SUBCUENTA TESORERIA NACIONAL MINISTERIO DE LA VIVIENDA HABITAT Y EDIFICACIONES (MIVHED) CORRESPONDIENTE AL LIB-3646 REF.109379</t>
  </si>
  <si>
    <t>ED-25923</t>
  </si>
  <si>
    <t>1113-18 PARA REGISTRAR ASIGNACION CUOTA DE PAGO DEBITO DE LA CTA. SUBCUENTA TESORERIA MIVED NO. 211-900100-0, HACIA LA CTA. LIBRAMIENTO TESORERIA NACIOANL MIVED PARA PAGO LIB-4736  REF. 58789</t>
  </si>
  <si>
    <t>1113-19 PARA REGISTRAR ASIGNACION CUOTA DE PAGO DEBITO DE LA CTA. SUBCUENTA TESORERIA MIVED NO. 211-900100-0, HACIA LA CTA. LIBRAMIENTO TESORERIA NACIOANL MIVED PARA PAGO LIB-4736  REF. 58789</t>
  </si>
  <si>
    <t>ED-25946</t>
  </si>
  <si>
    <t>1113-19 PARA REGISTRAR TRANSFERENCIA AUTOMATICA CC EMITIDA CUENTA COLECTORA MINISTERIO DE LA VIVIENDA HABITAT Y EDIFICACIONES (MIVEHD) CORRESPONDIENTE AL DIA 06/08/2025 REF 0102522537</t>
  </si>
  <si>
    <t>1113-17 PARA REGISTRAR TRANSFERENCIA AUTOMATICA CC EMITIDA CUENTA COLECTORA MINISTERIO DE LA VIVIENDA HABITAT Y EDIFICACIONES (MIVEHD) CORRESPONDIENTE AL DIA 06/08/2025 REF 0102522537</t>
  </si>
  <si>
    <t>ED-26043</t>
  </si>
  <si>
    <t>1113-17 PARA REGISTRAR INGRESO TRANSITORIO EL DIA 06 DEL MES DE AGOSTO, SEGUN ESTADO DE BANCO ANEXO, POR NO ESTAR EN LA DISTRIBUCCION DE COBROS. DEPOSITO REF NO. 239877896 VMNRT</t>
  </si>
  <si>
    <t>ED-26044</t>
  </si>
  <si>
    <t>1113-17 PARA REGISTRAR INGRESO TRANSITORIO EL DIA 06 DEL MES DE AGOSTO, SEGUN ESTADO DE BANCO ANEXO, POR NO ESTAR EN LA DISTRIBUCCION DE COBROS. DEPOSITO REF NO. 452400546726 VMNRT</t>
  </si>
  <si>
    <t>ED-26047</t>
  </si>
  <si>
    <t>ED-26048</t>
  </si>
  <si>
    <t>1113-17 PARA REGISTRAR INGRESO TRANSITORIO EL DIA 06 DEL MES DE AGOSTO, SEGUN ESTADO DE BANCO ANEXO, POR NO ESTAR EN LA DISTRIBUCCION DE COBROS. DEPOSITO REF NO. 000900050169 OTROS INGRESOS</t>
  </si>
  <si>
    <t>ED-26050</t>
  </si>
  <si>
    <t>1113-17 PARA REGISTRAR INGRESO TRANSITORIO EL DIA 06 DEL MES DE AGOSTO, SEGUN ESTADO DE BANCO ANEXO, POR NO ESTAR EN LA DISTRIBUCCION DE COBROS. DEPOSITO REF NO. 403300715 VMNRT</t>
  </si>
  <si>
    <t>CH-6514</t>
  </si>
  <si>
    <t>1113-18 [COMPAÑIA DOMINICANA DE TELEFONOS, S. A. (CLARO)] LIB-4764. PAGO FACTURAS NCF NO. E450000087081, E450000086207, E450000087477, E450000087013, D/F 27/07/2025, POR VALOR DE RD$ 1,229,658.77, MENOS NOTAS DE CRÉDITO NCF NO. E3400005872756, E3400005872041, E3400006188440 Y E3400005872700 D/F 27/07/2025 POR VALOR DE RD$4,801.78, POR SERVICIOS DE TELEFONO E INTERNET DE LAS CUENTAS NO. 794048950, 715410261, 709926216 Y 789010137, CORRESPONDIENTE AL CORTE DEL MES DE JULIO DEL 2025 DE LOS EDIFICIO I Y II, SEGUN DA/0785/2025 D/F 30/07/2025, VER ANEXOS.</t>
  </si>
  <si>
    <t>DB-4757</t>
  </si>
  <si>
    <t>1113-17 PARA REGISTRAR INGRESOS DE BIENES NACIONALES CORRESPONDIENTES AL DIA 07/08/2025. SEGUN RELACION ANEXA.</t>
  </si>
  <si>
    <t>ED-25896</t>
  </si>
  <si>
    <t>1113-19 PARA REGISTRAR INGRESOS POR DEDUCCION RECIBIDAS DE SUPERVISION DE OBRAS, POR LA SUBCUENTA TESORERIA NACIONAL MINISTERIO DE LA VIVIENDA HABITAT Y EDIFICACIONES (MIVHED) CORRESPONDIENTE AL LIB 4459 REF.109839</t>
  </si>
  <si>
    <t>1113-18 PARA REGISTRAR INGRESOS POR DEDUCCION RECIBIDAS DE SUPERVISION DE OBRAS, POR LA SUBCUENTA TESORERIA NACIONAL MINISTERIO DE LA VIVIENDA HABITAT Y EDIFICACIONES (MIVHED) CORRESPONDIENTE AL LIB 4459 REF.109839</t>
  </si>
  <si>
    <t>ED-25897</t>
  </si>
  <si>
    <t>1113-19 PARA REGISTRAR INGRESOS POR DEDUCCION RECIBIDAS DE SUPERVISION DE OBRAS, POR LA SUBCUENTA TESORERIA NACIONAL MINISTERIO DE LA VIVIENDA HABITAT Y EDIFICACIONES (MIVHED) CORRESPONDIENTE AL LIB 4497 REF.109840</t>
  </si>
  <si>
    <t>1113-18 PARA REGISTRAR INGRESOS POR DEDUCCION RECIBIDAS DE SUPERVISION DE OBRAS, POR LA SUBCUENTA TESORERIA NACIONAL MINISTERIO DE LA VIVIENDA HABITAT Y EDIFICACIONES (MIVHED) CORRESPONDIENTE AL LIB 4497 REF.109840</t>
  </si>
  <si>
    <t>ED-25947</t>
  </si>
  <si>
    <t>1113-19 PARA REGISTRAR TRANSFERENCIA AUTOMATICA CC EMITIDA CUENTA COLECTORA MINISTERIO DE LA VIVIENDA HABITAT Y EDIFICACIONES (MIVEHD) CORRESPONDIENTE AL DIA 07/08/2025 REF 0102522537</t>
  </si>
  <si>
    <t>1113-17 PARA REGISTRAR TRANSFERENCIA AUTOMATICA CC EMITIDA CUENTA COLECTORA MINISTERIO DE LA VIVIENDA HABITAT Y EDIFICACIONES (MIVEHD) CORRESPONDIENTE AL DIA 07/08/2025 REF 0102522537</t>
  </si>
  <si>
    <t>ED-26005</t>
  </si>
  <si>
    <t>1113-19 PARA REGISTRAR INGRESOS POR DEDUCCION RECIBIDAS DE SUPERVISION DE OBRAS, POR LA SUBCUENTA TESORERIA NACIONAL MINISTERIO DE LA VIVIENDA HABITAT Y EDIFICACIONES (MIVHED) CORRESPONDIENTE AL LIB 4568 REF.109841</t>
  </si>
  <si>
    <t>1113-18 PARA REGISTRAR INGRESOS POR DEDUCCION RECIBIDAS DE SUPERVISION DE OBRAS, POR LA SUBCUENTA TESORERIA NACIONAL MINISTERIO DE LA VIVIENDA HABITAT Y EDIFICACIONES (MIVHED) CORRESPONDIENTE AL LIB 4568 REF.109841</t>
  </si>
  <si>
    <t>ED-26055</t>
  </si>
  <si>
    <t>1113-17 PARA REGISTRAR INGRESO TRANSITORIO EL DIA 07 DEL MES DE AGOSTO, SEGUN ESTADO DE BANCO ANEXO, POR NO ESTAR EN LA DISTRIBUCCION DE COBROS. DEPOSITO REF NO. 403359696 VMNRT</t>
  </si>
  <si>
    <t>ED-26056</t>
  </si>
  <si>
    <t>1113-17 PARA REGISTRAR LA FACTURA NO.731, NCF B0100000731 DEL INGRESO RECIBIDO DE TACUBAYA INMOBILIARIA SRL, DEL DEPOSITO REF. NO. 002480020049 D/F 07/08/2025</t>
  </si>
  <si>
    <t>ED-26057</t>
  </si>
  <si>
    <t>1113-17 PARA REGISTRAR INGRESO TRANSITORIO EL DIA 07 DEL MES DE AGOSTO, SEGUN ESTADO DE BANCO ANEXO, POR NO ESTAR EN LA DISTRIBUCCION DE COBROS. DEPOSITO REF NO. 452400366422 VMNRT</t>
  </si>
  <si>
    <t>ED-26058</t>
  </si>
  <si>
    <t>1113-17 PARA REGISTRAR INGRESO TRANSITORIO EL DIA 07 DEL MES DE AGOSTO, SEGUN ESTADO DE BANCO ANEXO, POR NO ESTAR EN LA DISTRIBUCCION DE COBROS. DEPOSITO REF NO. 008500080194 VMNRT</t>
  </si>
  <si>
    <t>ED-26061</t>
  </si>
  <si>
    <t>1113-17 PARA REGISTRAR INGRESO TRANSITORIO EL DIA 07 DEL MES DE AGOSTO, SEGUN ESTADO DE BANCO ANEXO, POR NO ESTAR EN LA DISTRIBUCCION DE COBROS. DEPOSITO REF NO. 403391178 VMNRT</t>
  </si>
  <si>
    <t>CH-6516</t>
  </si>
  <si>
    <t>1113-18 [AGROINDUSTRIAL FREYSA SRL] LIB-4768. PAGO NO. 21 AL CONTRATO NO. MIVHED-CB-CA-2023-003, PROCESO MIVHED-CCC-PEPU-2023-0010, CON LA FACTURA NCF NO. B1500000165 D/F 21/07/2025, POR ALQUILER DE 38 PARQUEOS PARA AUTOS Y 8 PARA MOTORES, UBICADOS EN LA CALLE 30 DE MARZO NO. 41, SECTOR SAN CARLOS, D.N. CORRESP. AL MES DE AGOSTO 2025, SEGUN DA/0794/2025 D/F 31/07/2025. (RETENCION: 5% DEL ISR). VER ANEXOS.</t>
  </si>
  <si>
    <t>CH-6539</t>
  </si>
  <si>
    <t xml:space="preserve">1113-18 [MINISTERIO DE LA VIVIENDA HABITAT Y EDIFICACIONES (MIVHED)] LIB-4780. PAGO DE VIATICOS EN OPERATIVOS DE SUPERVISION, CONSTRUCCION Y RECONSTRUCCION DE VIVIENDAS PARA PERSONAL, DESCRITO EN EL EXPEDIENTE ANEXO, GRUPO NO. 33-2025, SEGUN COM. DA-0722/2025 D/F 15/07/2025. (VER ANEXOS).    </t>
  </si>
  <si>
    <t>CH-6540</t>
  </si>
  <si>
    <t>1113-18 [COLUMBUS NETWORKS DOMINICANA SA] LIB-4781. PAGO FACTURA NCF NO. E-450000001498 D/F 15/07/2025, POR SERVICIO DE C&amp;W MICROSOFT AZURE SUBSCRIPTION, DE LA CUENTA NO.50046578, CORRESPONDIENTE AL MES JUNIO DEL 2025, SEGUN DA/0748/2025 D/F 21/07/2025. VER ANEXOS.</t>
  </si>
  <si>
    <t>DB-4758</t>
  </si>
  <si>
    <t>1113-17 PARA REGISTRAR INGRESOS DE BIENES NACIONALES CORRESPONDIENTES AL DIA 08/08/2025. SEGUN RELACION ANEXA.</t>
  </si>
  <si>
    <t>ED-25924</t>
  </si>
  <si>
    <t>1113-18 PARA REGISTRAR ASIGNACION CUOTA DE PAGO DEBITO DE LA CTA. SUBCUENTA TESORERIA MIVED NO. 211-900100-0, HACIA LA CTA. LIBRAMIENTO TESORERIA NACIOANL MIVED PARA LIB-4780 REF. 58853</t>
  </si>
  <si>
    <t>1113-19 PARA REGISTRAR ASIGNACION CUOTA DE PAGO DEBITO DE LA CTA. SUBCUENTA TESORERIA MIVED NO. 211-900100-0, HACIA LA CTA. LIBRAMIENTO TESORERIA NACIOANL MIVED PARA LIB-4780 REF. 58853</t>
  </si>
  <si>
    <t>ED-25948</t>
  </si>
  <si>
    <t>1113-19 PARA REGISTRAR TRANSFERENCIA AUTOMATICA CC EMITIDA CUENTA COLECTORA MINISTERIO DE LA VIVIENDA HABITAT Y EDIFICACIONES (MIVEHD) CORRESPONDIENTE AL DIA 08/08/2025 REF 0102522537</t>
  </si>
  <si>
    <t>1113-17 PARA REGISTRAR TRANSFERENCIA AUTOMATICA CC EMITIDA CUENTA COLECTORA MINISTERIO DE LA VIVIENDA HABITAT Y EDIFICACIONES (MIVEHD) CORRESPONDIENTE AL DIA 08/08/2025 REF 0102522537</t>
  </si>
  <si>
    <t>ED-25968</t>
  </si>
  <si>
    <t>1113-17 PARA REGISTRAR INGRESOS POR PAGO DE INDEMNIZACION TRANSACCIONAL DEL PROYECTO L &amp; R COMERCIAL, UBICADO EN LA AV. BARCELO, BAVARO, PUNTA CANA MIVED-DJ/1317/2025 D/F 11/08/2025 SEGUN RELACION ANEXA REF NO.403465030</t>
  </si>
  <si>
    <t>ED-25995</t>
  </si>
  <si>
    <t>1113-19 PARA REGISTRAR COMISION DE 2.5% POR SERVICIOS CARNET DESDE 1ERO AL 31 DE JULIO 2025, SEGUN SIRITE COMISION REF NO. 01226 VER ANEXO</t>
  </si>
  <si>
    <t>ED-26063</t>
  </si>
  <si>
    <t>1113-17 PARA REGISTRAR INGRESO TRANSITORIO EL DIA 08 DEL MES DE AGOSTO, SEGUN ESTADO DE BANCO ANEXO, POR NO ESTAR EN LA DISTRIBUCCION DE COBROS. DEPOSITO REF NO. 003570010130 VMNRT</t>
  </si>
  <si>
    <t>ED-26066</t>
  </si>
  <si>
    <t>1113-17 PARA REGISTRAR INGRESO TRANSITORIO EL DIA 08 DEL MES DE AGOSTO, SEGUN ESTADO DE BANCO ANEXO, POR NO ESTAR EN LA DISTRIBUCCION DE COBROS. DEPOSITO REF NO. 452400361027 VMNRT</t>
  </si>
  <si>
    <t>ED-26069</t>
  </si>
  <si>
    <t>1113-17 PARA REGISTRAR INGRESO TRANSITORIO EL DIA 08 DEL MES DE AGOSTO, SEGUN ESTADO DE BANCO ANEXO, POR NO ESTAR EN LA DISTRIBUCCION DE COBROS. DEPOSITO REF NO. 239892658 VMNRT</t>
  </si>
  <si>
    <t>ED-26070</t>
  </si>
  <si>
    <t>1113-17 PARA REGISTRAR INGRESO TRANSITORIO EL DIA 08 DEL MES DE AGOSTO, SEGUN ESTADO DE BANCO ANEXO, POR NO ESTAR EN LA DISTRIBUCCION DE COBROS. DEPOSITO REF NO. 452400541996 VMNRT</t>
  </si>
  <si>
    <t>ED-26071</t>
  </si>
  <si>
    <t>1113-17 PARA REGISTRAR INGRESO TRANSITORIO EL DIA 08 DEL MES DE AGOSTO, SEGUN ESTADO DE BANCO ANEXO, POR NO ESTAR EN LA DISTRIBUCCION DE COBROS. DEPOSITO REF NO. 452400541998 VMNRT</t>
  </si>
  <si>
    <t>ED-26072</t>
  </si>
  <si>
    <t>1113-17 PARA REGISTRAR INGRESO TRANSITORIO EL DIA 08 DEL MES DE AGOSTO, SEGUN ESTADO DE BANCO ANEXO, POR NO ESTAR EN LA DISTRIBUCCION DE COBROS. DEPOSITO REF NO. 239893480 VMNRT</t>
  </si>
  <si>
    <t>ED-26267</t>
  </si>
  <si>
    <t>1113-17 PARA REGISTRAR INGRESO TRANSITORIO EL DIA 08 DEL MES DE AGOSTO, SEGUN ESTADO DE BANCO ANEXO, REF NO. 452400541560  VMNRT</t>
  </si>
  <si>
    <t>ED-26330</t>
  </si>
  <si>
    <t>1113-17 PARA REGISTRAR LA FACTURA NO.3245, NCF B0200003245 DEL INGRESO RECIBIDO DE CONDOMINIO ANDREA 1 , DEL DEPOSITO REF. NO. 452400362932 D/F 05/08/2025</t>
  </si>
  <si>
    <t>ED-26331</t>
  </si>
  <si>
    <t>1113-17 PARA REGISTRAR LA FACTURA NO.3246, NCF B0200003246 DEL INGRESO RECIBIDO DE ALDEA MICHES H4, DEL DEPOSITO REF. NO. 403205640 D/F 05/08/2025</t>
  </si>
  <si>
    <t>ED-26333</t>
  </si>
  <si>
    <t>1113-17 PARA REGISTRAR LA FACTURA NO.3247, NCF B0200003247 DEL INGRESO RECIBIDO DE ESTACION DE SERVICIOS JESUS GUERRA RIVAS LA VACAMA, DEL DEPOSITO REF. NO. 239873253 D/F 05/08/2025</t>
  </si>
  <si>
    <t>ED-26335</t>
  </si>
  <si>
    <t>1113-17 PARA REGISTRAR LA FACTURA NO.3248, NCF B0200003248 DEL INGRESO RECIBIDO DE CASA, DEL DEPOSITO REF. NO. 239878332 D/F 06/08/2025</t>
  </si>
  <si>
    <t>ED-26336</t>
  </si>
  <si>
    <t>1113-17 PARA REGISTRAR LA FACTURA NO.3249, NCF B0200003249 DEL INGRESO RECIBIDO DE FAMILIA LÓPEZ-RODRÍGUEZ, DEL DEPOSITO REF. NO. 403287351 D/F 06/08/2025</t>
  </si>
  <si>
    <t>ED-26337</t>
  </si>
  <si>
    <t>1113-17 PARA REGISTRAR LA FACTURA NO.3250, NCF B0200003250 DEL INGRESO RECIBIDO DE EDIFICIO VOCE, DEL DEPOSITO REF. NO. 003300010339 D/F 06/08/2025</t>
  </si>
  <si>
    <t>ED-26338</t>
  </si>
  <si>
    <t>1113-17 PARA REGISTRAR LA FACTURA NO.3251, NCF B0200003251 DEL INGRESO RECIBIDO DE RESIDECIA BONTES , DEL DEPOSITO REF. NO. 239878410 D/F 06/08/2025</t>
  </si>
  <si>
    <t>ED-26339</t>
  </si>
  <si>
    <t>1113-17 PARA REGISTRAR LA FACTURA NO.3252, NCF B0200003252 DEL INGRESO RECIBIDO DE RESIDENCIAL MARGARITA IX , DEL DEPOSITO REF. NO. 403375282 D/F 07/08/2025</t>
  </si>
  <si>
    <t>ED-26341</t>
  </si>
  <si>
    <t>1113-17 PARA REGISTRAR LA FACTURA NO.3253, NCF B0200003253 DEL INGRESO RECIBIDO DE LE BLAC , DEL DEPOSITO REF. NO. 403390415 D/F 07/08/2025</t>
  </si>
  <si>
    <t>ED-26342</t>
  </si>
  <si>
    <t>1113-17 PARA REGISTRAR LA FACTURA NO.3254, NCF B0200003254 DEL INGRESO RECIBIDO DE LA LIRA 22 , DEL DEPOSITO REF. NO. 452400549362 D/F 07/08/2025</t>
  </si>
  <si>
    <t>ED-26343</t>
  </si>
  <si>
    <t>1113-17 PARA REGISTRAR LA FACTURA NO.3255, NCF B0200003255 DEL INGRESO RECIBIDO DE LA LIRA 22 , DEL DEPOSITO REF. NO. 452400549365 D/F 07/08/2025</t>
  </si>
  <si>
    <t>ED-26345</t>
  </si>
  <si>
    <t>1113-17 PARA REGISTRAR LA FACTURA NO.3256, NCF B0200003256 DEL INGRESO RECIBIDO DE PLAZA COMERCIAL LAURA ORIENTA, DEL DEPOSITO REF. NO. 239890170 D/F 08/08/2025</t>
  </si>
  <si>
    <t>CH-6524</t>
  </si>
  <si>
    <t>1113-18 [JCQ INGENIERIA EN ASCENSORES, S. R. L.] LIB-4806. OCTAVO PAGO A LA ORDEN DE SERVICIOS NO. MIVHED-2024-00195, PROCESO NO. MIVHED-DAF-CD-2024-0038 D/F 15/07/2024, CON LA FACTURA NCF NO. E450000000018 D/F 30/06/2025, POR SERVICIO DE MANTENIMIENTO PREVENTIVO Y CORRECTIVO DE LOS ASCENSORES DE LOS EDIFICIOS I Y II DE ESTE MINISTERIO, CORRESPONDIENTE AL MES DE JUNIO DEL 2025, DIRIGIDO A MIPYMES. SEGUN DA/0747/2025 D/F 21/07/2025. (RETENCION: 5% DEL ISR) VER ANEXOS.</t>
  </si>
  <si>
    <t>CH-6527</t>
  </si>
  <si>
    <t xml:space="preserve">1113-18 [MINISTERIO DE LA VIVIENDA HABITAT Y EDIFICACIONES (MIVHED)] LIB-4811. PAGO DE VIATICOS EN OPERATIVOS DE SUPERVISION, CONSTRUCCION Y RECONSTRUCCION DE VIVIENDAS PARA PERSONAL DESCRITO EN EL EXPEDIENTE ANEXO, GRUPO NO. 32-2025, SEGUN COM. DA-0721/2025 D/F 15/07/2025. (VER ANEXOS).    </t>
  </si>
  <si>
    <t>CH-6528</t>
  </si>
  <si>
    <t>CH-6537</t>
  </si>
  <si>
    <t>1113-18 [JCQ INGENIERIA EN ASCENSORES, S. R. L.] LIB-4801. NOVENO PAGO A LA ORDEN DE SERVICIOS NO. MIVHED-2024-00195, PROCESO NO. MIVHED-DAF-CD-2024-0038 D/F 15/07/2024, CON LA FACTURA NCF NO. E450000000029 D/F 17/07/2025, POR SERVICIO DE MANTENIMIENTO PREVENTIVO Y CORRECTIVO DE LOS ASCENSORES DE LOS EDIFICIOS I Y II DE ESTE MINISTERIO, CORRESPONDIENTE AL MES DE JULIO DEL 2025, DIRIGIDO A MIPYMES. SEGUN DA/0779/2025 D/F 30/07/2025. (RETENCION: 5% DEL ISR) VER ANEXOS.</t>
  </si>
  <si>
    <t>DB-4759</t>
  </si>
  <si>
    <t>1113-17 PARA REGISTRAR INGRESOS DE BIENES NACIONALES CORRESPONDIENTES AL DIA 11/08/2025. SEGUN RELACION ANEXA.</t>
  </si>
  <si>
    <t>ED-25949</t>
  </si>
  <si>
    <t>1113-17 PARA REGISTRAR TRANSFERENCIA AUTOMATICA CC EMITIDA CUENTA COLECTORA MINISTERIO DE LA VIVIENDA HABITAT Y EDIFICACIONES (MIVEHD) CORRESPONDIENTE AL DIA 11/08/2025 REF 0102522537</t>
  </si>
  <si>
    <t>1113-19 PARA REGISTRAR TRANSFERENCIA AUTOMATICA CC EMITIDA CUENTA COLECTORA MINISTERIO DE LA VIVIENDA HABITAT Y EDIFICACIONES (MIVEHD) CORRESPONDIENTE AL DIA 11/08/2025 REF 0102522537</t>
  </si>
  <si>
    <t>ED-26074</t>
  </si>
  <si>
    <t>1113-17 PARA REGISTRAR LA FACTURA NO.3292, NCF B0200003292 DEL INGRESO RECIBIDO DE BRISA DEL ALBA, DEL DEPOSITO REF. NO. 239896647 D/F 09/09/2025</t>
  </si>
  <si>
    <t>ED-26075</t>
  </si>
  <si>
    <t>1113-17 PARA REGISTRAR INGRESO TRANSITORIO EL DIA 11 DEL MES DE AGOSTO, SEGUN ESTADO DE BANCO ANEXO, POR NO ESTAR EN LA DISTRIBUCCION DE COBROS. DEPOSITO REF NO. 923989798 VMNRT</t>
  </si>
  <si>
    <t>ED-26076</t>
  </si>
  <si>
    <t>1113-17 PARA REGISTRAR INGRESO TRANSITORIO EL DIA 11 DEL MES DE AGOSTO, SEGUN ESTADO DE BANCO ANEXO, POR NO ESTAR EN LA DISTRIBUCCION DE COBROS. DEPOSITO REF NO. 239905621 VMNRT</t>
  </si>
  <si>
    <t>ED-26077</t>
  </si>
  <si>
    <t>1113-17 PARA REGISTRAR INGRESO TRANSITORIO EL DIA 11 DEL MES DE AGOSTO, SEGUN ESTADO DE BANCO ANEXO, POR NO ESTAR EN LA DISTRIBUCCION DE COBROS. DEPOSITO REF NO. 002500270032 VMNRT</t>
  </si>
  <si>
    <t>ED-26078</t>
  </si>
  <si>
    <t>1113-17 PARA REGISTRAR INGRESO TRANSITORIO EL DIA 11 DEL MES DE AGOSTO, SEGUN ESTADO DE BANCO ANEXO, POR NO ESTAR EN LA DISTRIBUCCION DE COBROS. DEPOSITO REF NO. 005610020656 AVALUOS Y TRAMITES LEGALES</t>
  </si>
  <si>
    <t>ED-26079</t>
  </si>
  <si>
    <t>1113-17 PARA REGISTRAR INGRESO TRANSITORIO EL DIA 11 DEL MES DE AGOSTO, SEGUN ESTADO DE BANCO ANEXO, POR NO ESTAR EN LA DISTRIBUCCION DE COBROS. DEPOSITO REF NO. 452400549436 VMNRT</t>
  </si>
  <si>
    <t>ED-26083</t>
  </si>
  <si>
    <t>1113-17 PARA REGISTRAR INGRESO TRANSITORIO EL DIA 11 DEL MES DE AGOSTO, SEGUN ESTADO DE BANCO ANEXO, POR NO ESTAR EN LA DISTRIBUCCION DE COBROS. DEPOSITO REF NO. 239907721 VMNRT</t>
  </si>
  <si>
    <t>ED-26084</t>
  </si>
  <si>
    <t>1113-17 PARA REGISTRAR INGRESO TRANSITORIO EL DIA 11 DEL MES DE AGOSTO, SEGUN ESTADO DE BANCO ANEXO, POR NO ESTAR EN LA DISTRIBUCCION DE COBROS. DEPOSITO REF NO. 452400542600 VMNRT</t>
  </si>
  <si>
    <t>ED-26085</t>
  </si>
  <si>
    <t>1113-17 PARA REGISTRAR INGRESO TRANSITORIO EL DIA 11 DEL MES DE AGOSTO, SEGUN ESTADO DE BANCO ANEXO, POR NO ESTAR EN LA DISTRIBUCCION DE COBROS. DEPOSITO REF NO. 452400545107 VMNRT</t>
  </si>
  <si>
    <t>ED-26086</t>
  </si>
  <si>
    <t>1113-17 PARA REGISTRAR INGRESO TRANSITORIO EL DIA 11 DEL MES DE AGOSTO, SEGUN ESTADO DE BANCO ANEXO, POR NO ESTAR EN LA DISTRIBUCCION DE COBROS. DEPOSITO REF NO. 403662358 VMNRT</t>
  </si>
  <si>
    <t>ED-26087</t>
  </si>
  <si>
    <t>1113-17 PARA REGISTRAR INGRESO TRANSITORIO EL DIA 11 DEL MES DE AGOSTO, SEGUN ESTADO DE BANCO ANEXO, POR NO ESTAR EN LA DISTRIBUCCION DE COBROS. DEPOSITO REF NO. 239908797 VMNRT</t>
  </si>
  <si>
    <t>ED-26088</t>
  </si>
  <si>
    <t>1113-17 PARA REGISTRAR INGRESO TRANSITORIO EL DIA 11 DEL MES DE AGOSTO, SEGUN ESTADO DE BANCO ANEXO, POR NO ESTAR EN LA DISTRIBUCCION DE COBROS. DEPOSITO REF NO. 003470070616 AVALUOS Y TRAMITES LEGALES</t>
  </si>
  <si>
    <t>CH-6529</t>
  </si>
  <si>
    <t>CH-6564</t>
  </si>
  <si>
    <t>1113-18 [PROYECCIONES LUXOR, S.R.L.] LIB-4817. PAGO 20% DE AVANCE INICIAL DEL CONTRATO MIVHED/CB/OB/PEEN/001/2023, FICHA CBE00681, ADENDUM POR TERMINACION DE OBRA, PROCESO ACOGIDO A LA (LEY 83-24) LOTE 1, PARA LA CONSTRUCCION DE UNIDADES HABITACIONALES PARA FAMILIAS AFECTADAS POR LAS LLUVIAS TORRENCIALES EN EL SECTOR LOS RIOS, DISTRITO NACIONAL, PROYECTO NO. 00552, SEGÚN COM. VMC-SP-267-2025 D/F 06/08/2025.</t>
  </si>
  <si>
    <t>CH-6565</t>
  </si>
  <si>
    <t>1113-18 [LM INGENIEROS &amp; ASOCIADOS, S.R.L.] LIB-4820. PAGO CUB-07 (84.03%) DEL CONTRATO MIVHED/CB/OB/LPN/058/2022, FICHA CBE00561, LOTE 5, PARA LA CONSTRUCCION DEL SUBCENTRO DE LA UNIVERSIDAD AUTONOMA DE SANTO DOMINGO (UASD), EN EL MUNICIPIO DE COTUI, PROVINCIA SANCHEZ RAMIREZ, PROYECTO NO. 00511, SEGÚN COM. VMC-SP-260-2025 D/F 15/08/2025.</t>
  </si>
  <si>
    <t>DB-4760</t>
  </si>
  <si>
    <t>1113-17 PARA REGISTRAR INGRESOS DE BIENES NACIONALES CORRESPONDIENTES AL DIA 12/08/2025. SEGUN RELACION ANEXA.</t>
  </si>
  <si>
    <t>ED-25898</t>
  </si>
  <si>
    <t>1113-19 PARA REGISTRAR INGRESOS POR DEDUCCION RECIBIDAS DE SUPERVISION DE OBRAS, POR LA SUBCUENTA TESORERIA NACIONAL MINISTERIO DE LA VIVIENDA HABITAT Y EDIFICACIONES (MIVHED) CORRESPONDIENTE AL LIB 4504 REF.111275</t>
  </si>
  <si>
    <t>1113-18 PARA REGISTRAR INGRESOS POR DEDUCCION RECIBIDAS DE SUPERVISION DE OBRAS, POR LA SUBCUENTA TESORERIA NACIONAL MINISTERIO DE LA VIVIENDA HABITAT Y EDIFICACIONES (MIVHED) CORRESPONDIENTE AL LIB 4504 REF.111275</t>
  </si>
  <si>
    <t>ED-25900</t>
  </si>
  <si>
    <t>1113-19 PARA REGISTRAR INGRESOS POR DEDUCCION RECIBIDAS DE SUPERVISION DE OBRAS, POR LA SUBCUENTA TESORERIA NACIONAL MINISTERIO DE LA VIVIENDA HABITAT Y EDIFICACIONES (MIVHED) CORRESPONDIENTE AL LIB 4616 REF.111276</t>
  </si>
  <si>
    <t>1113-18 PARA REGISTRAR INGRESOS POR DEDUCCION RECIBIDAS DE SUPERVISION DE OBRAS, POR LA SUBCUENTA TESORERIA NACIONAL MINISTERIO DE LA VIVIENDA HABITAT Y EDIFICACIONES (MIVHED) CORRESPONDIENTE AL LIB 4616 REF.111276</t>
  </si>
  <si>
    <t>ED-25928</t>
  </si>
  <si>
    <t>1113-19 PARA REGISTRAR ASIGNACION CUOTA DE PAGO DEBITO DE LA CTA. SUBCUENTA TESORERIA MIVED NO. 211-900100-0, HACIA LA CTA. LIBRAMIENTO TESORERIA NACIOANL MIVED PARA LIB-4811 LIB-4813 REF. 58891</t>
  </si>
  <si>
    <t>ED-25950</t>
  </si>
  <si>
    <t>1113-19 PARA REGISTRAR TRANSFERENCIA AUTOMATICA CC EMITIDA CUENTA COLECTORA MINISTERIO DE LA VIVIENDA HABITAT Y EDIFICACIONES (MIVEHD) CORRESPONDIENTE AL DIA 12/08/2025 REF 0102522537</t>
  </si>
  <si>
    <t>1113-17 PARA REGISTRAR TRANSFERENCIA AUTOMATICA CC EMITIDA CUENTA COLECTORA MINISTERIO DE LA VIVIENDA HABITAT Y EDIFICACIONES (MIVEHD) CORRESPONDIENTE AL DIA 12/08/2025 REF 0102522537</t>
  </si>
  <si>
    <t>ED-26092</t>
  </si>
  <si>
    <t>1113-17 PARA REGISTRAR LA FACTURA NO.730, NCF B0100000730 DEL INGRESO RECIBIDO DE PROMOCIONES BP LA ROMANA SRL, DEL DEPOSITO REF. NO. 452400542043 D/F 12/08/2025</t>
  </si>
  <si>
    <t>ED-26094</t>
  </si>
  <si>
    <t>1113-17 PARA REGISTRAR INGRESO TRANSITORIO EL DIA 12 DEL MES DE AGOSTO, SEGUN ESTADO DE BANCO ANEXO, POR NO ESTAR EN LA DISTRIBUCCION DE COBROS. DEPOSITO REF NO. 005150020261  AVALUOS Y TRAMITES LEGALES</t>
  </si>
  <si>
    <t>ED-26095</t>
  </si>
  <si>
    <t>1113-17 PARA REGISTRAR INGRESO TRANSITORIO EL DIA 12 DEL MES DE AGOSTO, SEGUN ESTADO DE BANCO ANEXO, POR NO ESTAR EN LA DISTRIBUCCION DE COBROS. DEPOSITO REF NO. 005150020264 AVALUOS Y TRAMITES LEGALES</t>
  </si>
  <si>
    <t>ED-26096</t>
  </si>
  <si>
    <t>1113-17 PARA REGISTRAR INGRESO TRANSITORIO EL DIA 12 DEL MES DE AGOSTO, SEGUN ESTADO DE BANCO ANEXO, POR NO ESTAR EN LA DISTRIBUCCION DE COBROS. DEPOSITO REF NO. 005150020267 AVALUOS Y TRAMITES LEGALES</t>
  </si>
  <si>
    <t>ED-26097</t>
  </si>
  <si>
    <t>1113-17 PARA REGISTRAR INGRESO TRANSITORIO EL DIA 12 DEL MES DE AGOSTO, SEGUN ESTADO DE BANCO ANEXO, POR NO ESTAR EN LA DISTRIBUCCION DE COBROS. DEPOSITO REF NO. 239912938 OTROS INGRESOS</t>
  </si>
  <si>
    <t>ED-26099</t>
  </si>
  <si>
    <t>1113-17 PARA REGISTRAR INGRESO TRANSITORIO EL DIA 12 DEL MES DE AGOSTO, SEGUN ESTADO DE BANCO ANEXO, POR NO ESTAR EN LA DISTRIBUCCION DE COBROS. DEPOSITO REF NO. 239913258 VMNRT</t>
  </si>
  <si>
    <t>ED-26101</t>
  </si>
  <si>
    <t>1113-17 PARA REGISTRAR INGRESO TRANSITORIO EL DIA 12 DEL MES DE AGOSTO, SEGUN ESTADO DE BANCO ANEXO, POR NO ESTAR EN LA DISTRIBUCCION DE COBROS. DEPOSITO REF NO. 239913293 VMNRT</t>
  </si>
  <si>
    <t>ED-26103</t>
  </si>
  <si>
    <t>1113-17 PARA REGISTRAR INGRESO TRANSITORIO EL DIA 12 DEL MES DE AGOSTO, SEGUN ESTADO DE BANCO ANEXO, POR NO ESTAR EN LA DISTRIBUCCION DE COBROS. DEPOSITO REF NO. 005270030453 VMNRT</t>
  </si>
  <si>
    <t>ED-26346</t>
  </si>
  <si>
    <t>1113-17 PARA REGISTRAR LA FACTURA NO.3257, NCF B0200003257 DEL INGRESO RECIBIDO DE PLAZA FLORIDA 2, DEL DEPOSITO REF. NO. 403614760 D/F 11/08/2025</t>
  </si>
  <si>
    <t>ED-26348</t>
  </si>
  <si>
    <t>1113-17 PARA REGISTRAR LA FACTURA NO.3258, NCF B0200003258 DEL INGRESO RECIBIDO DE A Y J TOWER , DEL DEPOSITO REF. NO. 005440050442 D/F 11/08/2025</t>
  </si>
  <si>
    <t>ED-26349</t>
  </si>
  <si>
    <t>1113-17 PARA REGISTRAR LA FACTURA NO.3259, NCF B0200003259 DEL INGRESO RECIBIDO DE MAX - ES, DEL DEPOSITO REF. NO. 403653718 D/F 11/08/2025</t>
  </si>
  <si>
    <t>ED-26350</t>
  </si>
  <si>
    <t>1113-17 PARA REGISTRAR LA FACTURA NO.3260, NCF B0200003260 DEL INGRESO RECIBIDO DE MAX - ES, DEL DEPOSITO REF. NO. 403659534 D/F 11/08/2025</t>
  </si>
  <si>
    <t>ED-26351</t>
  </si>
  <si>
    <t>1113-17 PARA REGISTRAR LA FACTURA NO.3261, NCF B0200003261 DEL INGRESO RECIBIDO DE LAS MARIPOSAS 23, DEL DEPOSITO REF. NO. 403666518 D/F 11/08/2025</t>
  </si>
  <si>
    <t>ED-26352</t>
  </si>
  <si>
    <t>1113-17 PARA REGISTRAR LA FACTURA NO.3262, NCF B0200003262 DEL INGRESO RECIBIDO DE RESIDENCIAL AM 1 , DEL DEPOSITO REF. NO. 000800030874 D/F 11/08/2025</t>
  </si>
  <si>
    <t>ED-26353</t>
  </si>
  <si>
    <t>1113-17 PARA REGISTRAR LA FACTURA NO.3263, NCF B0200003263 DEL INGRESO RECIBIDO DE APARTAMENTOS MARIA VIOLETA , DEL DEPOSITO REF. NO. 403639625 D/F 11/08/2025</t>
  </si>
  <si>
    <t>ED-26354</t>
  </si>
  <si>
    <t>1113-17 PARA REGISTRAR LA FACTURA NO.3264, NCF B0200003264 DEL INGRESO RECIBIDO DE TORRE SANTA CATERINA , DEL DEPOSITO REF. NO. 452400544719 D/F 12/08/2025</t>
  </si>
  <si>
    <t>ED-26355</t>
  </si>
  <si>
    <t>1113-17 PARA REGISTRAR LA FACTURA NO.3265, NCF B0200003265 DEL INGRESO RECIBIDO DE PLAZA LAURA ORIENTAL , DEL DEPOSITO REF. NO. 403745067 D/F 12/08/2025</t>
  </si>
  <si>
    <t>ED-26356</t>
  </si>
  <si>
    <t>1113-17 PARA REGISTRAR LA FACTURA NO.3266, NCF B0200003266 DEL INGRESO RECIBIDO DE RESIDENCIAL EMELY V , DEL DEPOSITO REF. NO. 002960030310 D/F 12/08/2025</t>
  </si>
  <si>
    <t>CH-6535</t>
  </si>
  <si>
    <t>1113-18 [HUMANO SEGUROS, S. A.] LIB-4871. PAGO FACTURA NCF NO. E450000004986 D/F 01/08/2025 POR VALOR DE USD$13,266.68, MENOS NOTA DE CREDITO NCF NO. E340000132764 D/F 01/08/2025 POR VALOR USD$ 1,822.66 (CON LA TASA DEL DOLAR A RD$61.8756 AL 13 DE AGOSTO DEL 2025), POR CONCEPTO DE SEGURO MEDICO MÁSTER IND DE SALUD INTERNACIONAL, CORRESPONDIENTE A LA POLIZA NO. 30-93-015688, DURANTE EL PERIODO DESDE 01/08/2025 AL 31/08/2025, SEGUN COM. RRHH-00370 D/F 11/08/2025. VER ANEXOS.</t>
  </si>
  <si>
    <t>CH-6544</t>
  </si>
  <si>
    <t xml:space="preserve">1113-18 [MINISTERIO DE LA VIVIENDA HABITAT Y EDIFICACIONES (MIVHED)] LIB-4846. PAGO DE VIATICOS EN OPERATIVOS DE SUPERVISION, CONSTRUCCION Y RECONSTRUCCION DE VIVIENDAS PARA PERSONAL DESCRITO EN EL EXPEDIENTE ANEXO, GRUPO NO. 21-2025, POR REINTEGRO DE RD$750.00 A FAVOR DEL SR. EUGENIO DE JESUS NUÑEZ, CED. 001-1289006-6 CON COMPROBANTE DE PAGO NO. 4670, TN-INT-2025-001504 D/F 21/07/2025. (VER ANEXOS).                    </t>
  </si>
  <si>
    <t>CH-6547</t>
  </si>
  <si>
    <t>1113-18 [UNIVERSIDAD IBEROAMERICANA, INC] LIB-4868. PAGO FACTURA NCF NO. E450000000622 D/F 24/07/2025, POR CONCEPTO DE PARTICIPACION DE DIECISEIS (16) COLABORADORES DE DISTINTAS AREAS DEL MINISTERIO, EN EL DIPLOMADO INTERNACIONAL EN ARQUITECTURA PENITENCIARIA, EL CUAL INICIARA EL 24 DE JULIO AL 18 DE SEPTIEMBRE DEL 2025. SEGUN RRHH-00311-2025 D/F 15/07/2025, RRHH-00321-2025 D/F 21/07/2025 RRHH-00328-2025 Y RRHH-00329-2025 D/F 18/07/2025 VER ANEXOS.</t>
  </si>
  <si>
    <t>CH-6559</t>
  </si>
  <si>
    <t>1113-18 [PONTIFICIA UNIVERSIDAD CATOLICA MADRE Y MAESTRA (PUCMM)] LIB-4869. CUARTO PAGO CON LAS FACTURAS NCF NO. E450000001055 Y E450000001056 D/F 30/07/2025, POR LA PARTICIPACION DE DOS (02) COLABORADORAS: HILARIA MUÑOZ VENTURA Y GINA PATRICIA LIZARDO SURIEL, CORRESPONDIENTE AL PAGO DEL CUARTO CUATRIMESTRE EN LA MAESTRIA EN GESTION FINANCIERA-IMPUESTOS, LA CUAL TENDRA UNA DURACION DE UN (1) AÑO Y OCHO (8) MESES, INICIANDO EL 20 DE MAYO DEL 2024 Y FINALIZANDO EN EL MES DE AGOSTO DEL 2025, SEGUN COMS. RRHH-00369-2025 D/F 05/08/2025. VER ANEXOS.</t>
  </si>
  <si>
    <t>DB-4761</t>
  </si>
  <si>
    <t>1113-17 PARA REGISTRAR INGRESOS DE BIENES NACIONALES CORRESPONDIENTES AL DIA 13/08/2025. SEGUN RELACION ANEXA.</t>
  </si>
  <si>
    <t>ED-25901</t>
  </si>
  <si>
    <t>1113-19 PARA REGISTRAR INGRESOS POR DEDUCCION RECIBIDAS DE SUPERVISION DE OBRAS, POR LA SUBCUENTA TESORERIA NACIONAL MINISTERIO DE LA VIVIENDA HABITAT Y EDIFICACIONES (MIVHED) CORRESPONDIENTE AL LIB 4004 REF.111968</t>
  </si>
  <si>
    <t>1113-18 PARA REGISTRAR INGRESOS POR DEDUCCION RECIBIDAS DE SUPERVISION DE OBRAS, POR LA SUBCUENTA TESORERIA NACIONAL MINISTERIO DE LA VIVIENDA HABITAT Y EDIFICACIONES (MIVHED) CORRESPONDIENTE AL LIB 4004 REF.111968</t>
  </si>
  <si>
    <t>ED-25951</t>
  </si>
  <si>
    <t>1113-19 PARA REGISTRAR TRANSFERENCIA AUTOMATICA CC EMITIDA CUENTA COLECTORA MINISTERIO DE LA VIVIENDA HABITAT Y EDIFICACIONES (MIVEHD) CORRESPONDIENTE AL DIA 13/08/2025 REF 0102522537</t>
  </si>
  <si>
    <t>1113-17 PARA REGISTRAR TRANSFERENCIA AUTOMATICA CC EMITIDA CUENTA COLECTORA MINISTERIO DE LA VIVIENDA HABITAT Y EDIFICACIONES (MIVEHD) CORRESPONDIENTE AL DIA 13/08/2025 REF 0102522537</t>
  </si>
  <si>
    <t>ED-26006</t>
  </si>
  <si>
    <t>1113-18 PARA REGISTRAR ASIGNACION CUOTA DE PAGO DEBITO DE LA CTA. SUBCUENTA TESORERIA MIVED NO. 211-900100-0, HACIA LA CTA. LIBRAMIENTO TESORERIA NACIOANL MIVED PARA LIB-4846 - REF. 58933</t>
  </si>
  <si>
    <t>1113-19 PARA REGISTRAR ASIGNACION CUOTA DE PAGO DEBITO DE LA CTA. SUBCUENTA TESORERIA MIVED NO. 211-900100-0, HACIA LA CTA. LIBRAMIENTO TESORERIA NACIOANL MIVED PARA LIB-4846 - REF. 58933</t>
  </si>
  <si>
    <t>ED-26106</t>
  </si>
  <si>
    <t>1113-17 PARA REGISTRAR INGRESO TRANSITORIO EL DIA 13 DEL MES DE AGOSTO, SEGUN ESTADO DE BANCO ANEXO, POR NO ESTAR EN LA DISTRIBUCCION DE COBROS. DEPOSITO REF NO. 001240020099 AVALUOS Y TRAMITES LEGALES</t>
  </si>
  <si>
    <t>ED-26107</t>
  </si>
  <si>
    <t>1113-17 PARA REGISTRAR INGRESO TRANSITORIO EL DIA 13 DEL MES DE AGOSTO, SEGUN ESTADO DE BANCO ANEXO, POR NO ESTAR EN LA DISTRIBUCCION DE COBROS. DEPOSITO REF NO. 452400544070 VMNRT</t>
  </si>
  <si>
    <t>ED-26108</t>
  </si>
  <si>
    <t>1113-17 PARA REGISTRAR INGRESO TRANSITORIO EL DIA 13 DEL MES DE AGOSTO, SEGUN ESTADO DE BANCO ANEXO, POR NO ESTAR EN LA DISTRIBUCCION DE COBROS. DEPOSITO REF NO. 239917755 VMNRT</t>
  </si>
  <si>
    <t>ED-26109</t>
  </si>
  <si>
    <t>1113-17 PARA REGISTRAR INGRESO TRANSITORIO EL DIA 13 DEL MES DE AGOSTO, SEGUN ESTADO DE BANCO ANEXO, POR NO ESTAR EN LA DISTRIBUCCION DE COBROS. DEPOSITO REF NO. 007200110103 OTROS INGRESOS</t>
  </si>
  <si>
    <t>ED-26111</t>
  </si>
  <si>
    <t>1113-17 PARA REGISTRAR LA FACTURA NO.732, NCF B0100000732 DEL INGRESO RECIBIDO DE SAGA ESTUDIO EIRL, DEL DEPOSITO REF. NO. 001620020159 D/F 13/08/2025</t>
  </si>
  <si>
    <t>ED-26112</t>
  </si>
  <si>
    <t>1113-17 PARA REGISTRAR INGRESO TRANSITORIO EL DIA 13 DEL MES DE AGOSTO, SEGUN ESTADO DE BANCO ANEXO, POR NO ESTAR EN LA DISTRIBUCCION DE COBROS. DEPOSITO REF NO. 005150020009 AVALUOS Y TRAMITES LEGALES</t>
  </si>
  <si>
    <t>ED-26114</t>
  </si>
  <si>
    <t>1113-17 PARA REGISTRAR INGRESO TRANSITORIO EL DIA 13 DEL MES DE AGOSTO, SEGUN ESTADO DE BANCO ANEXO, POR NO ESTAR EN LA DISTRIBUCCION DE COBROS. DEPOSITO REF NO. 452400540275 VMNRT</t>
  </si>
  <si>
    <t>ED-26117</t>
  </si>
  <si>
    <t>1113-17 PARA REGISTRAR INGRESO TRANSITORIO EL DIA 13 DEL MES DE AGOSTO, SEGUN ESTADO DE BANCO ANEXO, POR NO ESTAR EN LA DISTRIBUCCION DE COBROS. DEPOSITO REF NO. 239920334 VMNRT</t>
  </si>
  <si>
    <t>ED-26118</t>
  </si>
  <si>
    <t>1113-17 PARA REGISTRAR INGRESO TRANSITORIO EL DIA 13 DEL MES DE AGOSTO, SEGUN ESTADO DE BANCO ANEXO, POR NO ESTAR EN LA DISTRIBUCCION DE COBROS. DEPOSITO REF NO. 002670060408 VMNRT</t>
  </si>
  <si>
    <t>ED-26119</t>
  </si>
  <si>
    <t>1113-17 PARA REGISTRAR INGRESO TRANSITORIO EL DIA 13 DEL MES DE AGOSTO, SEGUN ESTADO DE BANCO ANEXO, REF NO. 003920040516 VMNRT</t>
  </si>
  <si>
    <t>CH-6522</t>
  </si>
  <si>
    <t>1113-18 [ALTICE DOMINICANA, S. A.] LIB-4884. PAGO FACTURA NCF NO. E450000017156 D/F 05/08/2025, POR CONCEPTO DE SERVICIOS DE INTERNET DEL LOCAL HATO NUEVO, DE LA CUENTA NO. 89766304, DURANTE EL PERIODO DESDE EL 01/08/2025 AL 31/08/2025, SEGUN DA/0813/2025 D/F 08/07/2025. VER ANEXOS</t>
  </si>
  <si>
    <t>CH-6523</t>
  </si>
  <si>
    <t>1113-18 [AYUNTAMIENTO MUNICIPAL DE SAN JUAN DE LA MAGUANA] LIB-4920. PAGO FACTURA NCF NO. B1500001138 D/F 01/08/2025, POR LA RECOGIDA DE BASURA EN LA OFICINA REGIONAL SAN JUAN DE LA MAGUANA CON EL CODIGO DEL SISTEMA NO. 4828, CORRESPONDIENTE A LOS MESES DE ENERO-AGOSTO DEL 2025, SEGUN COM. DA/0818/2025 D/F 11/08/2025. VER ANEXOS.</t>
  </si>
  <si>
    <t>CH-6525</t>
  </si>
  <si>
    <t>1113-18 [EMPRESA DISTRIBUIDORA DE ELECTRICIDAD DEL NORTE (EDENORTE)] LIB-4918. PAGO FACTURAS NCF NO. E450000072017 D/F 05/08/2025, E450000069896, E450000067947 Y E450000067945 D/F 04/08/2025, POR CONCEPTO DE SERVICIO DE ENERGIA ELECTRICA SUMINISTRADA EN LAS SUCURSALES DE LA REGIONAL SANTIAGO Y SAN FRANCISCO DE MACORIS CONTRATOS NO. 6979009, 6979006, 7492539 Y 6825841, CORRESP. AL PERIODO: (01/07/2025-01/08/2025) Y (02/07/2025-02/08/2025), SEGUN COM. DA/0815/2025 D/F 08/08/2025. VER ANEXOS.</t>
  </si>
  <si>
    <t>CH-6530</t>
  </si>
  <si>
    <t>1113-18 [COLUMBUS NETWORKS DOMINICANA SA] LIB-4886. PAGO FACTURA NCF NO.E-450000001543 D/F 01/08/2025, POR SERVICIO DE C&amp;W FIBRA OPTICA (GPON DIA) PLAN 120/60 Y PLAN 300/150, DE LA CUENTA NO.50046578, CORRESPONDIENTE AL PERIODO DEL 01 DE AGOSTO DEL 2025 AL 31 DE AGOSTO DEL 2025, PARA EL EDIFICIO I, SEGUN DA/0814/2025 D/F 08/08/2025. VER ANEXOS.</t>
  </si>
  <si>
    <t>CH-6531</t>
  </si>
  <si>
    <t>1113-18 [UNIDAD DE VIAJES OFICIALES] LIB-4889. PAGO FACT. NO. OCP-FCR-00003383 D/F 04/08/2025, POR CONCEPTO DE PAGO DE BOLETOS AEREOS DE CINCO (5) COLABORADORES: SR. CARLOS ALBERTO BONILLA SANCHEZ, NEY RAFAEL GARCIA RODRIGUEZ, ROBERTO RAFAEL CADETTE PEROZO, SRA. YANISEL MERCEDES CRUZ LOPEZ Y NOELIZ DE JESUS VASQUEZ, EL CUAL ESTARAN PARTICIPANDO EN VARIOS ENCUENTROS CON LAS AUTORIDADES DOMINICANAS, REALIZADO USA, DEL 23 AL 25 DE JULIO DEL 2025 EN BOSTON Y DEL 25 AL 26 DE JULIO DEL 2025 EN NEW YORK, SEGUN DA/0809/2025 D/F 07/08/2025, PR-IN-2025-17586 D/F 17/072025, UVO-2025-0648 D/F 17/07/2025, DM-EXT-0315-25 D/F 16/07/2025. VER ANEXOS.</t>
  </si>
  <si>
    <t>CH-6532</t>
  </si>
  <si>
    <t>1113-18 [UNIDAD DE VIAJES OFICIALES] LIB-4907. PAGO FACT. NO. OCP-FCR-00003422 D/F 04/08/2025, POR CONCEPTO DE PAGO DE BOLETOS AEREOS A LA COLABORADORA: NOELIZ DE JESUS VASQUEZ, EL CUAL PARTICIPO EN LAS REUNIONES QUE SE DESARROLLARON EN EL CONGRESO DE LOS DIPUTADOS, REALIZADO EN MADRID ESPAÑA DEL 16 AL 22 DE JULIO DEL 2025, SEGUN DA/0819/2025 D/F 11/08/2025, PR-IN-2025-17000 D/F 11/07/2025 Y DM-EXT-0301-25 D/F 10/07/2025. VER ANEXOS.</t>
  </si>
  <si>
    <t>CH-6534</t>
  </si>
  <si>
    <t>1113-18 [BANCO DE RESERVAS DE LA REPUBLICA DOMINICANA BANCO DE SERVICIOS MULTIPLES S A] LIB-4921. PAGO DE LAS TARJETAS VISA FLOTILLA POR EL CONSUMO DE COMBUSTIBLE, CORRESPONDIENTE AL CORTE D/F 02/08/2025. SEGUN DA/0810/2025 D/F 07/08/2025. (INTERESES Y COMISIONES RD$ 70,355.88 Y OTROS CARGOS BANCARIOS RD$26,400.00) VER ANEXOS.</t>
  </si>
  <si>
    <t>CH-6536</t>
  </si>
  <si>
    <t>1113-18 [MINISTERIO DE LA VIVIENDA HABITAT Y EDIFICACIONES (MIVHED)] LIB-4888. PAGO VIATICOS DE LA CERTIFICACION NO. UVO-CT-00003276 D/F 11/07/2025, POR DESEMBOLSO DE VIATICOS AL EXTERIOR, PARA LA COLABORADORA NOELIZ DE JESUS VASQUEZ, EL CUAL PARTICIPO EN LAS REUNIONES QUE SE DESARROLLARON EN EL CONGRESO DE LOS DIPUTADOS, REALIZADO EN MADRID ESPAÑA DEL 16 AL 22 DE JULIO DEL 2025, SEGUN DA/0820/2025 D/F 12/08/2025, PR-IN-2025-17000 D/F 11/07/2025 Y DM-EXT-0301-25 D/F 10/07/2025 VER ANEXOS.</t>
  </si>
  <si>
    <t>CH-6551</t>
  </si>
  <si>
    <t>1113-18 [GRUPO CIMENTADOS, S.R.L.] LIB-4917. PAGO CUB-8 (86.03%) DEL CONTRATO MIVHED/CB/OB/LPN/043/2022, FICHA CBE00548, LOTE 32, PARA LA CONSTRUCCION Y MEJORAMIENTOS DE VIVIENDAS SOCIALES, DOMINICANA SE RECONSTRUYE III, PROVINCIA SAN CRISTOBAL, PROYECTO NO. 00503, SEGÚN COM. VMC-SP-235-2025 D/F 07/07/2025.</t>
  </si>
  <si>
    <t>DB-4762</t>
  </si>
  <si>
    <t>1113-17 PARA REGISTRAR INGRESOS DE BIENES NACIONALES CORRESPONDIENTES AL DIA 14/08/2025. SEGUN RELACION ANEXA.</t>
  </si>
  <si>
    <t>ED-25930</t>
  </si>
  <si>
    <t>1113-18 PARA REGISTRAR ASIGNACION CUOTA DE PAGO DEBITO DE LA CTA. SUBCUENTA TESORERIA MIVED NO. 211-900100-0, HACIA LA CTA. LIBRAMIENTO TESORERIA NACIOANL MIVED PARA LIB-4888  REF. 58980</t>
  </si>
  <si>
    <t>1113-19 PARA REGISTRAR ASIGNACION CUOTA DE PAGO DEBITO DE LA CTA. SUBCUENTA TESORERIA MIVED NO. 211-900100-0, HACIA LA CTA. LIBRAMIENTO TESORERIA NACIOANL MIVED PARA LIB-4888  REF. 58980</t>
  </si>
  <si>
    <t>ED-25966</t>
  </si>
  <si>
    <t>1113-19 PARA REGISTRAR TRANSFERENCIA AUTOMATICA CC EMITIDA CUENTA COLECTORA MINISTERIO DE LA VIVIENDA HABITAT Y EDIFICACIONES (MIVEHD) CORRESPONDIENTE AL DIA 14/08/2025 REF 0102522537</t>
  </si>
  <si>
    <t>1113-17 PARA REGISTRAR TRANSFERENCIA AUTOMATICA CC EMITIDA CUENTA COLECTORA MINISTERIO DE LA VIVIENDA HABITAT Y EDIFICACIONES (MIVEHD) CORRESPONDIENTE AL DIA 14/08/2025 REF 0102522537</t>
  </si>
  <si>
    <t>ED-26121</t>
  </si>
  <si>
    <t>1113-17 PARA REGISTRAR INGRESO TRANSITORIO EL DIA 14 DEL MES DE AGOSTO, SEGUN ESTADO DE BANCO ANEXO, REF NO. 239923805 VMNRT</t>
  </si>
  <si>
    <t>ED-26125</t>
  </si>
  <si>
    <t>1113-17 PARA REGISTRAR INGRESO TRANSITORIO EL DIA 14 DEL MES DE AGOSTO, SEGUN ESTADO DE BANCO ANEXO, REF NO. 239925947 VMNRT</t>
  </si>
  <si>
    <t>ED-26127</t>
  </si>
  <si>
    <t>1113-17 PARA REGISTRAR INGRESO TRANSITORIO EL DIA 14 DEL MES DE AGOSTO, SEGUN ESTADO DE BANCO ANEXO, REF NO. 923992727 VMNRT</t>
  </si>
  <si>
    <t>CH-6533</t>
  </si>
  <si>
    <t>1113-18 [ALCALDIA DEL DISTRITO NACIONAL (ADN)] LIB-4929. PAGO FACTURAS NCF NO. B1500065591, B1500065592, B1500065593, B1500065594 Y B1500065661 D/F 01/08/2025, POR LA RECOGIDA DE BASURA DE LOCAL 2B-EDIF. II, PARQUEO LA ESPERILLA, EDIF. II, Y EDIF. I, CON LOS CODIGOS DEL SISTEMA NO. 40480, 40293, 40294, 40295 Y 110526, CORRESPONDIENTE AL MES DE AGOSTO 2025, SEGUN DA/0816/2025 D/F 08/08/2025. VER ANEXOS.</t>
  </si>
  <si>
    <t>CH-6541</t>
  </si>
  <si>
    <t>1113-18 [ESCUELA EUROPEA DE GERENCIA RD, SRL] LIB-4928. CUARTO Y ULTIMO PAGO CON LA FACT. NCF NO. B1500000408 D/F 11/08/2025, POR CONCEPTO DE LA PARTICIPACION DE NUESTRA COLABORADORA MILKA NOEMI CRUZ RODRIGUEZ, CEDULA DE IDENTIDAD Y ELECTORAL. NO. 001-1698494-9 EN LA MAESTRIA DE INNOVACION EN GESTION DEL TALENTO HUMANO LA CUAL TENDRA UNA DURACION DE ONCE (11) MESES, INICIANDO EL 19 DE JUNIO 2024, SEGÚN RRHH-00379-2025 D/F 12/08/2025 (RETENCIÓN: 5% ISR). VER ANEXOS.</t>
  </si>
  <si>
    <t>DB-4763</t>
  </si>
  <si>
    <t>1113-17 PARA REGISTRAR INGRESOS DE BIENES NACIONALES CORRESPONDIENTES AL DIA 15/08/2025. SEGUN RELACION ANEXA.</t>
  </si>
  <si>
    <t>ED-25985</t>
  </si>
  <si>
    <t>1113-17 PARA REGISTRAR TRANSFERENCIA AUTOMATICA CC EMITIDA CUENTA COLECTORA MINISTERIO DE LA VIVIENDA HABITAT Y EDIFICACIONES (MIVEHD) CORRESPONDIENTE AL DIA 15/08/2025 REF 0102522537</t>
  </si>
  <si>
    <t>1113-19 PARA REGISTRAR TRANSFERENCIA AUTOMATICA CC EMITIDA CUENTA COLECTORA MINISTERIO DE LA VIVIENDA HABITAT Y EDIFICACIONES (MIVEHD) CORRESPONDIENTE AL DIA 15/08/2025 REF 0102522537</t>
  </si>
  <si>
    <t>ED-26163</t>
  </si>
  <si>
    <t>1113-17 PARA REGISTRAR INGRESO TRANSITORIO EL DIA 15 DEL MES DE AGOSTO, SEGUN ESTADO DE BANCO ANEXO, REF NO. 840394951 VMNRT</t>
  </si>
  <si>
    <t>ED-26164</t>
  </si>
  <si>
    <t>1113-17 PARA REGISTRAR INGRESO TRANSITORIO EL DIA 15 DEL MES DE AGOSTO, SEGUN ESTADO DE BANCO ANEXO, REF NO. 452400546792 VMNRT</t>
  </si>
  <si>
    <t>ED-26165</t>
  </si>
  <si>
    <t>1113-17 PARA REGISTRAR INGRESO TRANSITORIO EL DIA 15 DEL MES DE AGOSTO, SEGUN ESTADO DE BANCO ANEXO, REF NO. 452400546796 VMNRT</t>
  </si>
  <si>
    <t>ED-26174</t>
  </si>
  <si>
    <t>1113-17 PARA REGISTRAR LA FACTURA NO.734, NCF B0100000734 DEL INGRESO RECIBIDO DE ONE PETROLEUM SRL, DEL DEPOSITO REF. NO. 002410040120 D/F 15/08/2025</t>
  </si>
  <si>
    <t>ED-26180</t>
  </si>
  <si>
    <t>1113-17 PARA REGISTRAR INGRESO TRANSITORIO EL DIA 15 DEL MES DE AGOSTO, SEGUN ESTADO DE BANCO ANEXO, REF NO. 923993102 VMNRT</t>
  </si>
  <si>
    <t>ED-26181</t>
  </si>
  <si>
    <t>1113-17 PARA REGISTRAR LA FACTURA NO.733, NCF B0100000733 DEL INGRESO RECIBIDO DE THERRESTRA SAS, DEL DEPOSITO REF. NO. 001670090329 D/F 15/08/2025</t>
  </si>
  <si>
    <t>ED-26182</t>
  </si>
  <si>
    <t>1113-17 PARA REGISTRAR INGRESO TRANSITORIO EL DIA 15 DEL MES DE AGOSTO, SEGUN ESTADO DE BANCO ANEXO, REF NO. 239932355 VMNRT</t>
  </si>
  <si>
    <t>ED-26183</t>
  </si>
  <si>
    <t>1113-17 PARA REGISTRAR INGRESO TRANSITORIO EL DIA 15 DEL MES DE AGOSTO, SEGUN ESTADO DE BANCO ANEXO, REF NO. 452400367276 VMNRT</t>
  </si>
  <si>
    <t>ED-26184</t>
  </si>
  <si>
    <t>1113-17 PARA REGISTRAR INGRESO TRANSITORIO EL DIA 15 DEL MES DE AGOSTO, SEGUN ESTADO DE BANCO ANEXO, REF NO. 002500290170 VMNRT</t>
  </si>
  <si>
    <t>ED-26185</t>
  </si>
  <si>
    <t>1113-17 PARA REGISTRAR INGRESO TRANSITORIO EL DIA 15 DEL MES DE AGOSTO, SEGUN ESTADO DE BANCO ANEXO, REF NO. 923993256 VMNRT</t>
  </si>
  <si>
    <t>ED-26187</t>
  </si>
  <si>
    <t>1113-17 PARA REGISTRAR INGRESO TRANSITORIO EL DIA 15 DEL MES DE AGOSTO, SEGUN ESTADO DE BANCO ANEXO, REF NO. 923993343 VMNRT</t>
  </si>
  <si>
    <t>ED-26188</t>
  </si>
  <si>
    <t>1113-17 PARA REGISTRAR INGRESO TRANSITORIO EL DIA 15 DEL MES DE AGOSTO, SEGUN ESTADO DE BANCO ANEXO, REF NO. 239935370 AVALUOS Y TRAMITES LEGALES</t>
  </si>
  <si>
    <t>ED-26225</t>
  </si>
  <si>
    <t>1113-17 PARA REGISTRAR INGRESO TRANSITORIO EL DIA 20 DEL MES DE AGOSTO, SEGUN ESTADO DE BANCO ANEXO, REF NO. 239961028 VMNRT</t>
  </si>
  <si>
    <t>CH-6548</t>
  </si>
  <si>
    <t>1113-18 [TRANS UNION, S,A,] LIB-4958. SEGUNDO PAGO DE LA ORDEN DE SERVICIOS NO. MIVHED-2025-00080, PROCESO NO. MIVHED-DAF-CM-2025-0020 D/F 20/05/2025 CON LA FACT. NCF NO. E-450000000072 D/F 25/07/2025, POR SERVICIOS DE CONSULTAS DE BURO DE CRÉDITO POR UN PERIODO DE DOCE (12) MESES EN APOYO A LA EVALUACION FINANCIERA DE LAS FAMILIAS QUE APLICARON AL PLAN MIVIVIENDA DE ESTE MINISTERIO, CORRESPONDIENTE AL MES DE JULIO 2025, SEGUN DA/0802/2025 D/F 05/08/2025. (RET.: 30% DEL ITBIS).VER ANEXOS.</t>
  </si>
  <si>
    <t>DB-4764</t>
  </si>
  <si>
    <t>1113-17 PARA REGISTRAR INGRESOS DE BIENES NACIONALES CORRESPONDIENTES AL DIA 18/08/2025. SEGUN RELACION ANEXA.</t>
  </si>
  <si>
    <t>ED-25986</t>
  </si>
  <si>
    <t>1113-17 PARA REGISTRAR TRANSFERENCIA AUTOMATICA CC EMITIDA CUENTA COLECTORA MINISTERIO DE LA VIVIENDA HABITAT Y EDIFICACIONES (MIVEHD) CORRESPONDIENTE AL DIA 18/08/2025 REF 0102522537</t>
  </si>
  <si>
    <t>1113-19 PARA REGISTRAR TRANSFERENCIA AUTOMATICA CC EMITIDA CUENTA COLECTORA MINISTERIO DE LA VIVIENDA HABITAT Y EDIFICACIONES (MIVEHD) CORRESPONDIENTE AL DIA 18/08/2025 REF 0102522537</t>
  </si>
  <si>
    <t>ED-26001</t>
  </si>
  <si>
    <t>1113-19 PARA REGISTRAR INGRESOS POR DEDUCCION RECIBIDAS DE SUPERVISION DE OBRAS, POR LA SUBCUENTA TESORERIA NACIONAL MINISTERIO DE LA VIVIENDA HABITAT Y EDIFICACIONES (MIVHED) CORRESPONDIENTE AL LIB-354  REF.114026</t>
  </si>
  <si>
    <t>1113-18 PARA REGISTRAR INGRESOS POR DEDUCCION RECIBIDAS DE SUPERVISION DE OBRAS, POR LA SUBCUENTA TESORERIA NACIONAL MINISTERIO DE LA VIVIENDA HABITAT Y EDIFICACIONES (MIVHED) CORRESPONDIENTE AL LIB-354  REF.114026</t>
  </si>
  <si>
    <t>ED-26189</t>
  </si>
  <si>
    <t>1113-17 PARA REGISTRAR INGRESO TRANSITORIO EL DIA 18 DEL MES DE AGOSTO, SEGUN ESTADO DE BANCO ANEXO, REF NO. 001600030038 VMNRT</t>
  </si>
  <si>
    <t>ED-26190</t>
  </si>
  <si>
    <t>1113-17 PARA REGISTRAR INGRESO TRANSITORIO EL DIA 18 DEL MES DE AGOSTO, SEGUN ESTADO DE BANCO ANEXO, REF NO. 404142236 VMNRT</t>
  </si>
  <si>
    <t>ED-26191</t>
  </si>
  <si>
    <t>1113-17 PARA REGISTRAR INGRESO TRANSITORIO EL DIA 18 DEL MES DE AGOSTO, SEGUN ESTADO DE BANCO ANEXO, REF NO. 000500080043 VMNRT</t>
  </si>
  <si>
    <t>ED-26192</t>
  </si>
  <si>
    <t>1113-17 PARA REGISTRAR INGRESO TRANSITORIO EL DIA 18 DEL MES DE AGOSTO, SEGUN ESTADO DE BANCO ANEXO, REF NO. 002560010117 VMNRT</t>
  </si>
  <si>
    <t>ED-26193</t>
  </si>
  <si>
    <t>ED-26194</t>
  </si>
  <si>
    <t>1113-17 PARA REGISTRAR INGRESO TRANSITORIO EL DIA 18 DEL MES DE AGOSTO, SEGUN ESTADO DE BANCO ANEXO, REF NO. 452400541195 VMNRT</t>
  </si>
  <si>
    <t>ED-26195</t>
  </si>
  <si>
    <t>1113-17 PARA REGISTRAR INGRESO TRANSITORIO EL DIA 18 DEL MES DE AGOSTO, SEGUN ESTADO DE BANCO ANEXO, REF NO. 002610040191 VMNRT</t>
  </si>
  <si>
    <t>ED-26196</t>
  </si>
  <si>
    <t>1113-17 PARA REGISTRAR INGRESO TRANSITORIO EL DIA 18 DEL MES DE AGOSTO, SEGUN ESTADO DE BANCO ANEXO, REF NO. 005580050079 VMNRT</t>
  </si>
  <si>
    <t>ED-26197</t>
  </si>
  <si>
    <t>1113-17 PARA REGISTRAR INGRESO TRANSITORIO EL DIA 18 DEL MES DE AGOSTO, SEGUN ESTADO DE BANCO ANEXO, REF NO. 923994804 VMNRT</t>
  </si>
  <si>
    <t>ED-26198</t>
  </si>
  <si>
    <t>1113-17 PARA REGISTRAR INGRESO TRANSITORIO EL DIA 18 DEL MES DE AGOSTO, SEGUN ESTADO DE BANCO ANEXO, REF NO. 404168876 VMNRT</t>
  </si>
  <si>
    <t>ED-26199</t>
  </si>
  <si>
    <t>1113-17 PARA REGISTRAR INGRESO TRANSITORIO EL DIA 18 DEL MES DE AGOSTO, SEGUN ESTADO DE BANCO ANEXO, REF NO. 239948415 VMNRT</t>
  </si>
  <si>
    <t>ED-26201</t>
  </si>
  <si>
    <t>1113-17 PARA REGISTRAR INGRESO TRANSITORIO EL DIA 18 DEL MES DE AGOSTO, SEGUN ESTADO DE BANCO ANEXO, REF NO. 239949202 VMNRT</t>
  </si>
  <si>
    <t>ED-26202</t>
  </si>
  <si>
    <t>1113-17 PARA REGISTRAR INGRESO TRANSITORIO EL DIA 18 DEL MES DE AGOSTO, SEGUN ESTADO DE BANCO ANEXO, REF NO. 452400541037 VMNRT</t>
  </si>
  <si>
    <t>ED-26203</t>
  </si>
  <si>
    <t>1113-17 PARA REGISTRAR INGRESO TRANSITORIO EL DIA 18 DEL MES DE AGOSTO, SEGUN ESTADO DE BANCO ANEXO, REF NO. 404187895 VMNRT</t>
  </si>
  <si>
    <t>ED-26205</t>
  </si>
  <si>
    <t>1113-17 PARA REGISTRAR INGRESO TRANSITORIO EL DIA 18 DEL MES DE AGOSTO, SEGUN ESTADO DE BANCO ANEXO, REF NO. 003970040698 VMNRT</t>
  </si>
  <si>
    <t>ED-26484</t>
  </si>
  <si>
    <t>1113-19 PARA REGISTRAR INGRESOS EN TRANSITO EL DIA 18 DEL MES DE AGOSTO 2025, SEGUN ESTADO DE BANCO ANEXO, DEDUCION RECIBIDA DEL MINISTERIO DE HACIENDA (OBLIGACIONES DEL TESORO) REF NO. 113706</t>
  </si>
  <si>
    <t>CH-6538</t>
  </si>
  <si>
    <t>1113-18 [MINISTERIO DE LA VIVIENDA HABITAT Y EDIFICACIONES (MIVHED)] LIB-4976. PAGO DE VIATICOS EN OPERATIVOS DE SUPERVISION, CONSTRUCCION Y RECONSTRUCCION DE VIVIENDAS PARA PERSONAL DESCRITO EN EL EXPEDIENTE ANEXO, GRUPO NO. 36-2025, SEGUN COM. DA-0783/2025 D/F 31/07/2025. VER ANEXOS.</t>
  </si>
  <si>
    <t>CH-6542</t>
  </si>
  <si>
    <t>1113-18 [MINISTERIO DE LA VIVIENDA HABITAT Y EDIFICACIONES (MIVHED)] LIB-4982. PAGO DE VIATICOS EN OPERATIVOS DE SUPERVISION, CONSTRUCCION Y RECONSTRUCCION DE VIVIENDAS PARA PERSONAL DESCRITO EN EL EXPEDIENTE ANEXO, GRUPO NO. 35-2025, SEGUN COM. DA-0782-2025 D/F 31/07/2025. VER ANEXOS.</t>
  </si>
  <si>
    <t>CH-6543</t>
  </si>
  <si>
    <t>1113-18 [CONSTRUCTORA MARLI SRL] LIB-4972. PAGO 20% DE AVANCE INICIAL DEL CONTRATO MIVHED/CB/OB/PEEN/009/2024, FICHA CBE00732, ADENDUM POR TERMINACION DE OBRA, PROCESO ACOGIDO A LA (LEY 83-24) LOTE 10, PARA LA CONSTRUCCION Y RECONSTRUCCION DE VIVIENDAS AFECTADAS POR LOS DAÑOS OCACIONADOS POR EL FENOMENO ATMOSFERICO A NIVEL NACIONAL, PROVINCIA SANTIAGO RODRIGUEZ, PROYECTO NO. 00594, SEGÚN COM. VMC-SP-236-2025 D/F 08/07/2025.</t>
  </si>
  <si>
    <t>CH-6545</t>
  </si>
  <si>
    <t xml:space="preserve">1113-18 [MINISTERIO DE LA VIVIENDA HABITAT Y EDIFICACIONES (MIVHED)] LIB-4986. PAGO DE VIATICOS EN OPERATIVOS DE SUPERVISION, CONSTRUCCION Y RECONSTRUCCION DE VIVIENDAS PARA PERSONAL DESCRITO EN EL EXPEDIENTE ANEXO, GRUPO NO. 37-2025, SEGUN COM. DA-0784/2025 D/F 07/08/2025. (VER ANEXOS).    </t>
  </si>
  <si>
    <t>CH-6550</t>
  </si>
  <si>
    <t>1113-18 [ANTILLEAN CONSTRUCTION CORPORATION, S.R.L.] LIB-4968. PAGO CUB-10 (CIERRE Y FINAL) DEL CONTRATO MIVHED/CB/OB/LPN/054/2022, FICHA CBE00557, LOTE 1, PARA LA CONSTRUCCION DEL SUBCENTRO DE LA UNIVERSIDAD AUTONOMA DE SANTO DOMINGO (UASD), EN EL MUNICIPIO DE AZUA DE COMPOSTELA, PROVINCIA AZUA, PROYECTO NO. 00507, SEGÚN COM. VMC-SP-269-2025 D/F 13/08/2025.</t>
  </si>
  <si>
    <t>DB-4765</t>
  </si>
  <si>
    <t>1113-17 PARA REGISTRAR INGRESOS DE BIENES NACIONALES CORRESPONDIENTES AL DIA 19/08/2025. SEGUN RELACION ANEXA.</t>
  </si>
  <si>
    <t>ED-25989</t>
  </si>
  <si>
    <t>1113-17 PARA REGISTRAR TRANSFERENCIA AUTOMATICA CC EMITIDA CUENTA COLECTORA MINISTERIO DE LA VIVIENDA HABITAT Y EDIFICACIONES (MIVEHD) CORRESPONDIENTE AL DIA 19/08/2025 REF 0102522537</t>
  </si>
  <si>
    <t>1113-19 PARA REGISTRAR TRANSFERENCIA AUTOMATICA CC EMITIDA CUENTA COLECTORA MINISTERIO DE LA VIVIENDA HABITAT Y EDIFICACIONES (MIVEHD) CORRESPONDIENTE AL DIA 19/08/2025 REF 0102522537</t>
  </si>
  <si>
    <t>ED-25998</t>
  </si>
  <si>
    <t>1113-18 PARA REGISTRAR ASIGNACION CUOTA DE PAGO DEBITO DE LA CTA. SUBCUENTA TESORERIA MIVED NO. 211-900100-0, HACIA LA CTA. LIBRAMIENTO TESORERIA NACIOANL MIVED PARALIB-4976 LIB-4982 REF. 59089</t>
  </si>
  <si>
    <t>1113-19 PARA REGISTRAR ASIGNACION CUOTA DE PAGO DEBITO DE LA CTA. SUBCUENTA TESORERIA MIVED NO. 211-900100-0, HACIA LA CTA. LIBRAMIENTO TESORERIA NACIOANL MIVED PARALIB-4976 LIB-4982 REF. 59089</t>
  </si>
  <si>
    <t>ED-25999</t>
  </si>
  <si>
    <t>1113-18 PARA REGISTRAR ASIGNACION CUOTA DE PAGO DEBITO DE LA CTA. SUBCUENTA TESORERIA MIVED NO. 211-900100-0, HACIA LA CTA. LIBRAMIENTO TESORERIA NACIOANL MIVED PARA LIB-4801 LIB-4806 - REF. 59091</t>
  </si>
  <si>
    <t>1113-19 PARA REGISTRAR ASIGNACION CUOTA DE PAGO DEBITO DE LA CTA. SUBCUENTA TESORERIA MIVED NO. 211-900100-0, HACIA LA CTA. LIBRAMIENTO TESORERIA NACIOANL MIVED PARA LIB-4801 LIB-4806 - REF. 59091</t>
  </si>
  <si>
    <t>ED-26208</t>
  </si>
  <si>
    <t>1113-17 PARA REGISTRAR INGRESO TRANSITORIO EL DIA 19 DEL MES DE AGOSTO, SEGUN ESTADO DE BANCO ANEXO, REF NO. 005700080026 AVALUOS Y TRAMITES LEGALES</t>
  </si>
  <si>
    <t>ED-26209</t>
  </si>
  <si>
    <t>1113-17 PARA REGISTRAR INGRESO TRANSITORIO EL DIA 19 DEL MES DE AGOSTO, SEGUN ESTADO DE BANCO ANEXO, REF NO. 452400543185 VMNRT</t>
  </si>
  <si>
    <t>ED-26210</t>
  </si>
  <si>
    <t>1113-17 PARA REGISTRAR INGRESO TRANSITORIO EL DIA 19 DEL MES DE AGOSTO, SEGUN ESTADO DE BANCO ANEXO, REF NO. 239954485 AVALUOS Y TRAMITES LEGALES</t>
  </si>
  <si>
    <t>ED-26211</t>
  </si>
  <si>
    <t>1113-17 PARA REGISTRAR INGRESO TRANSITORIO EL DIA 19 DEL MES DE AGOSTO, SEGUN ESTADO DE BANCO ANEXO, REF NO. 239954635 VMNRT</t>
  </si>
  <si>
    <t>ED-26212</t>
  </si>
  <si>
    <t>1113-17 PARA REGISTRAR INGRESO TRANSITORIO EL DIA 19 DEL MES DE AGOSTO, SEGUN ESTADO DE BANCO ANEXO, REF NO. 005130020151 VMNRT</t>
  </si>
  <si>
    <t>ED-26213</t>
  </si>
  <si>
    <t>1113-17 PARA REGISTRAR INGRESO TRANSITORIO EL DIA 19 DEL MES DE AGOSTO, SEGUN ESTADO DE BANCO ANEXO, REF NO. 404262541 VMNRT</t>
  </si>
  <si>
    <t>ED-26216</t>
  </si>
  <si>
    <t>1113-17 PARA REGISTRAR INGRESO TRANSITORIO EL DIA 19 DEL MES DE AGOSTO, SEGUN ESTADO DE BANCO ANEXO, REF NO. 001640010362 VMNRT</t>
  </si>
  <si>
    <t>ED-26217</t>
  </si>
  <si>
    <t>1113-17 PARA REGISTRAR INGRESO TRANSITORIO EL DIA 19 DEL MES DE AGOSTO, SEGUN ESTADO DE BANCO ANEXO, REF NO. 239956501 VMNRT</t>
  </si>
  <si>
    <t>ED-26218</t>
  </si>
  <si>
    <t>1113-17 PARA REGISTRAR INGRESO TRANSITORIO EL DIA 19 DEL MES DE AGOSTO, SEGUN ESTADO DE BANCO ANEXO, REF NO. 452400365167 VMNRT</t>
  </si>
  <si>
    <t>ED-26219</t>
  </si>
  <si>
    <t>1113-17 PARA REGISTRAR INGRESO TRANSITORIO EL DIA 19 DEL MES DE AGOSTO, SEGUN ESTADO DE BANCO ANEXO, REF NO. 404284112 VMNRT</t>
  </si>
  <si>
    <t>CH-6549</t>
  </si>
  <si>
    <t>1113-18 [DEMICOM, S.R.L.] LIB-4992. PAGO 20% DE AVANCE INICIAL DEL CONTRATO MIVHED/CB/OB/LPN/004/2025, FICHA CBE00815, PARA LA EJECUCION DE OBRAS PARA EL DESARROLLO Y CONSTRUCCION DEL PLAN DE INTEGRACION URBANA, LOS PRDITOS, DISTRITO NACIONAL, PROYECTO NO. 00639, SEGÚN COM. VMC-SP-266-2025 D/F 04/08/2025.</t>
  </si>
  <si>
    <t>DB-4766</t>
  </si>
  <si>
    <t>1113-17 PARA REGISTRAR INGRESOS DE BIENES NACIONALES CORRESPONDIENTES AL DIA 20/08/2025. SEGUN RELACION ANEXA.</t>
  </si>
  <si>
    <t>ED-25917</t>
  </si>
  <si>
    <t>1113-18 PARA REGISTRAR REINTEGRO DEL CH-6446 D/F 21/07/2025, CON EL LIB-4505 D/F 21/07/2025, POR VALOR RD$67,200.00, POR MODIFICACION DEL NCF NO. E450000000602 D/F 08/07/2025, CON NOTA DE CREDITO NCF NO. E450000000662 D/F 28/07/2025, CON LA FACTURA ACTUAL NCF NO. E450000000633 D/F 29/07/2025, VER ANEXOS.</t>
  </si>
  <si>
    <t>ED-25994</t>
  </si>
  <si>
    <t>1113-19 PARA REGISTRAR TRANSFERENCIA AUTOMATICA CC EMITIDA CUENTA COLECTORA MINISTERIO DE LA VIVIENDA HABITAT Y EDIFICACIONES (MIVEHD) CORRESPONDIENTE AL DIA 20/08/2025 REF 0102522537</t>
  </si>
  <si>
    <t>1113-17 PARA REGISTRAR TRANSFERENCIA AUTOMATICA CC EMITIDA CUENTA COLECTORA MINISTERIO DE LA VIVIENDA HABITAT Y EDIFICACIONES (MIVEHD) CORRESPONDIENTE AL DIA 20/08/2025 REF 0102522537</t>
  </si>
  <si>
    <t>ED-26000</t>
  </si>
  <si>
    <t>1113-18 PARA REGISTRAR ASIGNACION CUOTA DE PAGO DEBITO DE LA CTA. SUBCUENTA TESORERIA MIVED NO. 211-900100-0, HACIA LA CTA. LIBRAMIENTO TESORERIA NACIOANL MIVED PARA LIB-4986  - REF. 59099</t>
  </si>
  <si>
    <t>1113-19 PARA REGISTRAR ASIGNACION CUOTA DE PAGO DEBITO DE LA CTA. SUBCUENTA TESORERIA MIVED NO. 211-900100-0, HACIA LA CTA. LIBRAMIENTO TESORERIA NACIOANL MIVED PARA LIB-4986  - REF. 59099</t>
  </si>
  <si>
    <t>ED-26221</t>
  </si>
  <si>
    <t>1113-17 PARA REGISTRAR INGRESO TRANSITORIO EL DIA 20 DEL MES DE AGOSTO, SEGUN ESTADO DE BANCO ANEXO, REF NO. 404332670 VMNRT</t>
  </si>
  <si>
    <t>ED-26222</t>
  </si>
  <si>
    <t>1113-17 PARA REGISTRAR INGRESO TRANSITORIO EL DIA 20 DEL MES DE AGOSTO, SEGUN ESTADO DE BANCO ANEXO, REF NO. 923996075 VMNRT</t>
  </si>
  <si>
    <t>ED-26223</t>
  </si>
  <si>
    <t>1113-17 PARA REGISTRAR INGRESO TRANSITORIO EL DIA 20 DEL MES DE AGOSTO, SEGUN ESTADO DE BANCO ANEXO, REF NO. 005800030177 AVALUOS Y TRAMITES LEGALES</t>
  </si>
  <si>
    <t>ED-26224</t>
  </si>
  <si>
    <t>1113-17 PARA REGISTRAR INGRESO TRANSITORIO EL DIA 20 DEL MES DE AGOSTO, SEGUN ESTADO DE BANCO ANEXO, REF NO. 005800030180 AVALUOS Y TRAMITES LEGALES</t>
  </si>
  <si>
    <t>ED-26226</t>
  </si>
  <si>
    <t>1113-17 PARA REGISTRAR INGRESO TRANSITORIO EL DIA 20 DEL MES DE AGOSTO, SEGUN ESTADO DE BANCO ANEXO, REF NO. 239961053 VMNRT</t>
  </si>
  <si>
    <t>ED-26227</t>
  </si>
  <si>
    <t>1113-17 PARA REGISTRAR INGRESO TRANSITORIO EL DIA 20 DEL MES DE AGOSTO, SEGUN ESTADO DE BANCO ANEXO, REF NO. 002870070184 VMNRT</t>
  </si>
  <si>
    <t>ED-26228</t>
  </si>
  <si>
    <t>1113-17 PARA REGISTRAR INGRESO TRANSITORIO EL DIA 20 DEL MES DE AGOSTO, SEGUN ESTADO DE BANCO ANEXO, REF NO. 002870070187 VMNRT</t>
  </si>
  <si>
    <t>ED-26229</t>
  </si>
  <si>
    <t>1113-17 PARA REGISTRAR INGRESO TRANSITORIO EL DIA 20 DEL MES DE AGOSTO, SEGUN ESTADO DE BANCO ANEXO, REF NO. 005160020418 AVALUOS Y TRAMITES LEGALES</t>
  </si>
  <si>
    <t>ED-26230</t>
  </si>
  <si>
    <t>1113-17 PARA REGISTRAR INGRESO TRANSITORIO EL DIA 20 DEL MES DE AGOSTO, SEGUN ESTADO DE BANCO ANEXO, REF NO. 005160020421 AVALUOS Y TRAMITES LEGALES</t>
  </si>
  <si>
    <t>ED-26231</t>
  </si>
  <si>
    <t>1113-17 PARA REGISTRAR INGRESO TRANSITORIO EL DIA 20 DEL MES DE AGOSTO, SEGUN ESTADO DE BANCO ANEXO, REF NO. 239962092 VMNRT</t>
  </si>
  <si>
    <t>ED-26234</t>
  </si>
  <si>
    <t>1113-17 PARA REGISTRAR LA FACTURA NO.735, NCF B0100000735 DEL INGRESO RECIBIDO DE ABEL ANTONIO RAMOS VASQUEZ, DEL DEPOSITO REF. NO. 404366169 D/F 20/08/2025</t>
  </si>
  <si>
    <t>ED-26235</t>
  </si>
  <si>
    <t>1113-17 PARA REGISTRAR INGRESO TRANSITORIO EL DIA 20 DEL MES DE AGOSTO, SEGUN ESTADO DE BANCO ANEXO, REF NO. 404366770 VMNRT</t>
  </si>
  <si>
    <t>ED-26237</t>
  </si>
  <si>
    <t>1113-17 PARA REGISTRAR INGRESO TRANSITORIO EL DIA 20 DEL MES DE AGOSTO, SEGUN ESTADO DE BANCO ANEXO, REF NO. 404373794 VMNRT</t>
  </si>
  <si>
    <t>ED-26238</t>
  </si>
  <si>
    <t>1113-17 PARA REGISTRAR INGRESO TRANSITORIO EL DIA 20 DEL MES DE AGOSTO, SEGUN ESTADO DE BANCO ANEXO, REF NO. 239963784 VMNRT</t>
  </si>
  <si>
    <t>CH-6552</t>
  </si>
  <si>
    <t>1113-18 [GRUPO AG &amp; ASOCIADOS, S.R.L.] LIB-5030. PAGO 20% DE AVANCE INICIAL DEL CONTRATO MIVHED/CB/OB/LPN/005/2024, ADENDUN MIVHED/CB/MOD/007/2025, FICHA CBE00765, PARA CONSTRUCCION, RECONSTRUCCION Y TERMINACION DE EDIFICACIONES VARIAS, POR TERMINACION DE OBRA, PROCESO ACOGIDO A LA (LEY 83-24), CONSTRUCCION DEL HOSPITAL MUNICIPAL DR. MANUEL JOAQUIN MENDOZA CASTILLO, MUNICIPIO ALTAMIRA, PROVINCIA PUERTO PLATA. SEGÚN COM. VMC-SP-273-2025 D/F 18/08/2025.</t>
  </si>
  <si>
    <t>CH-6554</t>
  </si>
  <si>
    <t>1113-18 [FEDERACION DE JUNTAS DE VECINOS MANOLO TAVAREZ JUSTO INC] LIB-5037. APORTE ECONOMICO CORRESPONDIENTE AL SEGUNDO TRIMESTRE PERIODO ABRIL - JUNIO DEL AÑO 2025, RESPECTO A LA EJECUCION DEL DESARROLLO DEL PROYECTO SOCIAL ¨TECHO FELIZ ¨PARA MONTECRISTEÑOS, SEGÚN COMS. DPYD-050-25 D/F 28/07/2025 Y DGP-SAL-2024-002430 D/F 18/12/2024. VER ANEXOS.</t>
  </si>
  <si>
    <t>CH-6557</t>
  </si>
  <si>
    <t>1113-18 [ARGOS FARMACEUTICA, S.R.L.] LIB-5013. PAGO CUB-02 DEL CONTRATO MIVHED/CB/BS/LPN/012/2024, FICHA CBE00794, LOTE V SUB-LOTE I, PARA LA ADQUISICION E INSTALACION DE EQUIPAMIENTO Y MOBILIARIO MEDICO AL AREA DE EMERGENCIA DEL HOSPITAL CABRAL Y BAEZ, PROVINCIA SANTIAGO.PROYECTO NO. 00629, SEGÚN COM. VMC-SP-256-2025 D/F 15/08/2025</t>
  </si>
  <si>
    <t>DB-4767</t>
  </si>
  <si>
    <t>1113-17 PARA REGISTRAR INGRESOS DE BIENES NACIONALES CORRESPONDIENTES AL DIA 21/08/2025. SEGUN RELACION ANEXA.</t>
  </si>
  <si>
    <t>ED-25996</t>
  </si>
  <si>
    <t>1113-17 PARA REGISTRAR TRANSFERENCIA AUTOMATICA CC EMITIDA CUENTA COLECTORA MINISTERIO DE LA VIVIENDA HABITAT Y EDIFICACIONES (MIVEHD) CORRESPONDIENTE AL DIA 21/08/2025 REF 0102522537</t>
  </si>
  <si>
    <t>1113-19 PARA REGISTRAR TRANSFERENCIA AUTOMATICA CC EMITIDA CUENTA COLECTORA MINISTERIO DE LA VIVIENDA HABITAT Y EDIFICACIONES (MIVEHD) CORRESPONDIENTE AL DIA 21/08/2025 REF 0102522537</t>
  </si>
  <si>
    <t>ED-26240</t>
  </si>
  <si>
    <t>1113-17 PARA REGISTRAR INGRESO TRANSITORIO EL DIA 21 DEL MES DE AGOSTO, SEGUN ESTADO DE BANCO ANEXO, REF NO. 404413604 VMNRT</t>
  </si>
  <si>
    <t>ED-26241</t>
  </si>
  <si>
    <t>1113-17 PARA REGISTRAR INGRESO TRANSITORIO EL DIA 21 DEL MES DE AGOSTO, SEGUN ESTADO DE BANCO ANEXO, REF NO. 239968136 VMNRT</t>
  </si>
  <si>
    <t>ED-26242</t>
  </si>
  <si>
    <t>1113-17 PARA REGISTRAR INGRESO TRANSITORIO EL DIA 21 DEL MES DE AGOSTO, SEGUN ESTADO DE BANCO ANEXO, REF NO. 452400542249 VMNRT</t>
  </si>
  <si>
    <t>ED-26243</t>
  </si>
  <si>
    <t>1113-17 PARA REGISTRAR INGRESO TRANSITORIO EL DIA 21 DEL MES DE AGOSTO, SEGUN ESTADO DE BANCO ANEXO, REF NO. 452400544802 VMNRT</t>
  </si>
  <si>
    <t>ED-26244</t>
  </si>
  <si>
    <t>1113-17 PARA REGISTRAR INGRESO TRANSITORIO EL DIA 21 DEL MES DE AGOSTO, SEGUN ESTADO DE BANCO ANEXO, REF NO. 452400542382 VMNRT</t>
  </si>
  <si>
    <t>ED-26246</t>
  </si>
  <si>
    <t>1113-17 PARA REGISTRAR INGRESO TRANSITORIO EL DIA 21 DEL MES DE AGOSTO, SEGUN ESTADO DE BANCO ANEXO, REF NO. 923996904 VMNRT</t>
  </si>
  <si>
    <t>ED-26248</t>
  </si>
  <si>
    <t>1113-17 PARA REGISTRAR INGRESO TRANSITORIO EL DIA 21 DEL MES DE AGOSTO, SEGUN ESTADO DE BANCO ANEXO, REF NO. 005150020294 AVALUOS Y TRAMITES LEGALES</t>
  </si>
  <si>
    <t>ED-26249</t>
  </si>
  <si>
    <t>1113-17 PARA REGISTRAR INGRESO TRANSITORIO EL DIA 21 DEL MES DE AGOSTO, SEGUN ESTADO DE BANCO ANEXO, REF NO. 239970843 AVALUOS Y TRAMITES LEGALES</t>
  </si>
  <si>
    <t>ED-26250</t>
  </si>
  <si>
    <t>1113-17 PARA REGISTRAR INGRESO TRANSITORIO EL DIA 21 DEL MES DE AGOSTO, SEGUN ESTADO DE BANCO ANEXO, REF NO. 239970950 VMNRT</t>
  </si>
  <si>
    <t>ED-26251</t>
  </si>
  <si>
    <t>1113-17 PARA REGISTRAR INGRESO TRANSITORIO EL DIA 21 DEL MES DE AGOSTO, SEGUN ESTADO DE BANCO ANEXO, REF NO. 452400365436 VMNRT</t>
  </si>
  <si>
    <t>CH-6555</t>
  </si>
  <si>
    <t>1113-18 [SWITCH MEDIA TECHNOLOGY SWITCH MT SRL] LIB-5077. SEGUNDO PAGO AL CONTRATO NO. MIVHED-CB-CS-LPN-004-2025 PROCESO MIVHED-CCC-LPN-2025-0005 CON LAS FACTS. NCF NO. E450000000602 Y E450000000603 D/F 14/08/2025, (POR RD$ 26,400.000.00 MENOS RD$ 5,280,000.00 CORRESP. AL 20% DE AMORT. DE AVANCE INICIAL) POR CONCEPTO DE CONTRATACION DE EJECUCION DEL SERVICIO PARA LA ADMINISTRACION DE CONTENIDO PUBLICITARIO Y MONTAJE DE EVENTOS, SEGUN DA/0851/2025 D/F 20/08/2025. VER ANEXOS</t>
  </si>
  <si>
    <t>CH-6563</t>
  </si>
  <si>
    <t>1113-18 [VIAMAR, S. A.] LIB-5073. PAGO DE FACTURA NO. E450000006735 D/F 25/07/2025, POR CONCEPTO DE PAGO DE DEDUCIBLE CON EL RECLAMO NO.532402 Y ORDEN DE COMPRA NO. 00543802 DE SEGUROS RESERVAS A RAIZ DEL INCIDENTE OCURRIDO EN EL VEHICULO DE CARGA MAZDA BT-50, COLOR BLANCO, PLACA NO. EL11761, AÑO 2025, FICHA NO. 215, PROPIEDAD DE ESTA INSTITUCION, SEGUN DA/0812/2025 D/F 08/08/2025 Y DT-143-2025 D/F 04/08/2025. VER ANEXOS.</t>
  </si>
  <si>
    <t>DB-4768</t>
  </si>
  <si>
    <t>1113-17 PARA REGISTRAR INGRESOS DE BIENES NACIONALES CORRESPONDIENTES AL DIA 22/08/2025. SEGUN RELACION ANEXA.</t>
  </si>
  <si>
    <t>ED-25997</t>
  </si>
  <si>
    <t>1113-17 PARA REGISTRAR TRANSFERENCIA AUTOMATICA CC EMITIDA CUENTA COLECTORA MINISTERIO DE LA VIVIENDA HABITAT Y EDIFICACIONES (MIVEHD) CORRESPONDIENTE AL DIA 22/08/2025 REF 0102522537</t>
  </si>
  <si>
    <t>1113-19 PARA REGISTRAR TRANSFERENCIA AUTOMATICA CC EMITIDA CUENTA COLECTORA MINISTERIO DE LA VIVIENDA HABITAT Y EDIFICACIONES (MIVEHD) CORRESPONDIENTE AL DIA 22/08/2025 REF 0102522537</t>
  </si>
  <si>
    <t>ED-26002</t>
  </si>
  <si>
    <t>1113-17 PARA REGISTRAR INGRESOS POR PAGO DE INDEMNIZACION TRANSACCIONAL DEL PROYECTO CANA ALTA VILLAS, UBICADO EN LA CALLE S/N, SECTOR CAP CANA, MUNICIPIO VERON, PROVINCIA LA ALTAGRACIA, MIVED-DJ/1438/2025 D/F 26/08/2025 SEGUN RELACION ANEXA REF NO.404546116</t>
  </si>
  <si>
    <t>ED-26003</t>
  </si>
  <si>
    <t>1113-19 PARA REGISTRAR INGRESOS POR DEDUCCION RECIBIDAS DE SUPERVISION DE OBRAS, POR LA SUBCUENTA TESORERIA NACIONAL MINISTERIO DE LA VIVIENDA HABITAT Y EDIFICACIONES (MIVHED) CORRESPONDIENTE AL LIB 4820 REF.117253</t>
  </si>
  <si>
    <t>1113-18 PARA REGISTRAR INGRESOS POR DEDUCCION RECIBIDAS DE SUPERVISION DE OBRAS, POR LA SUBCUENTA TESORERIA NACIONAL MINISTERIO DE LA VIVIENDA HABITAT Y EDIFICACIONES (MIVHED) CORRESPONDIENTE AL LIB 4820 REF.117253</t>
  </si>
  <si>
    <t>ED-26004</t>
  </si>
  <si>
    <t>1113-19 PARA REGISTRAR INGRESOS POR DEDUCCION RECIBIDAS DE SUPERVISION DE OBRAS, POR LA SUBCUENTA TESORERIA NACIONAL MINISTERIO DE LA VIVIENDA HABITAT Y EDIFICACIONES (MIVHED) CORRESPONDIENTE AL LIB 2991 REF.117254</t>
  </si>
  <si>
    <t>1113-18 PARA REGISTRAR INGRESOS POR DEDUCCION RECIBIDAS DE SUPERVISION DE OBRAS, POR LA SUBCUENTA TESORERIA NACIONAL MINISTERIO DE LA VIVIENDA HABITAT Y EDIFICACIONES (MIVHED) CORRESPONDIENTE AL LIB 2991 REF.117254</t>
  </si>
  <si>
    <t>ED-26031</t>
  </si>
  <si>
    <t>1113-17 PARA REGISTRAR COBRO PENDIENTE DE APLICAR EL DIA 22 DEL MES DE AGOSTO, SEGUN ESTADO DE BANCO ANEXO, POR NO ESTAR EN LA DISTRIBUCCION DE COBROS. DEPOSITO REF NO. 239979782</t>
  </si>
  <si>
    <t>ED-26252</t>
  </si>
  <si>
    <t>ED-26254</t>
  </si>
  <si>
    <t>1113-17 PARA REGISTRAR INGRESO TRANSITORIO EL DIA 22 DEL MES DE AGOSTO, SEGUN ESTADO DE BANCO ANEXO, REF NO. 001600100140 VMNRT</t>
  </si>
  <si>
    <t>ED-26255</t>
  </si>
  <si>
    <t>1113-17 PARA REGISTRAR INGRESO TRANSITORIO EL DIA 22 DEL MES DE AGOSTO, SEGUN ESTADO DE BANCO ANEXO, REF NO. 923997859 VMNRT</t>
  </si>
  <si>
    <t>ED-26257</t>
  </si>
  <si>
    <t>1113-17 PARA REGISTRAR INGRESO TRANSITORIO EL DIA 22 DEL MES DE AGOSTO, SEGUN ESTADO DE BANCO ANEXO, REF NO. 404544236 VMNRT</t>
  </si>
  <si>
    <t>ED-26258</t>
  </si>
  <si>
    <t>1113-17 PARA REGISTRAR INGRESO TRANSITORIO EL DIA 22 DEL MES DE AGOSTO, SEGUN ESTADO DE BANCO ANEXO, REF NO. 239979666 VMNRT</t>
  </si>
  <si>
    <t>ED-26260</t>
  </si>
  <si>
    <t>1113-17 PARA REGISTRAR INGRESO TRANSITORIO EL DIA 22 DEL MES DE AGOSTO, SEGUN ESTADO DE BANCO ANEXO, REF NO. 239979846 VMNRT</t>
  </si>
  <si>
    <t>ED-26261</t>
  </si>
  <si>
    <t>1113-17 PARA REGISTRAR INGRESO TRANSITORIO EL DIA 22 DEL MES DE AGOSTO, SEGUN ESTADO DE BANCO ANEXO, REF NO.452400543628 VMNRT</t>
  </si>
  <si>
    <t>ED-26264</t>
  </si>
  <si>
    <t>1113-17 PARA REGISTRAR INGRESO TRANSITORIO EL DIA 22 DEL MES DE AGOSTO, SEGUN ESTADO DE BANCO ANEXO, REF NO. 002400270380 VMNRT</t>
  </si>
  <si>
    <t>ED-26266</t>
  </si>
  <si>
    <t>1113-17 PARA REGISTRAR INGRESO TRANSITORIO EL DIA 22 DEL MES DE AGOSTO, SEGUN ESTADO DE BANCO ANEXO, REF NO. 404560960 VMNRT</t>
  </si>
  <si>
    <t>ED-26357</t>
  </si>
  <si>
    <t>1113-17 PARA REGISTRAR LA FACTURA NO.3267, NCF B0200003267 DEL INGRESO RECIBIDO DE TERRAZAS DEL MIRADOR IV, DEL DEPOSITO REF. NO. 403787399 D/F 13/08/2025</t>
  </si>
  <si>
    <t>ED-26358</t>
  </si>
  <si>
    <t>1113-17 PARA REGISTRAR LA FACTURA NO.3268, NCF B0200003268 DEL INGRESO RECIBIDO DE TORRE JADEMA , DEL DEPOSITO REF. NO. 239917876 D/F 13/08/2025</t>
  </si>
  <si>
    <t>ED-26359</t>
  </si>
  <si>
    <t>1113-17 _x0002_PARA REGISTRAR LA FACTURA NO.3269, NCF B0200003269 DEL INGRESO RECIBIDO DE RESIDENCIAL EL ESPAÑOL , DEL DEPOSITO REF. NO. 006400060294 D/F 13/08/2025</t>
  </si>
  <si>
    <t>ED-26360</t>
  </si>
  <si>
    <t>1113-17 PARA REGISTRAR LA FACTURA NO.3270, NCF B0200003270 DEL INGRESO RECIBIDO DE LFT RESIDENCES, DEL DEPOSITO REF. NO. 452400549064 D/F 14/08/2025</t>
  </si>
  <si>
    <t>ED-26362</t>
  </si>
  <si>
    <t>1113-17 PARA REGISTRAR LA FACTURA NO.3271, NCF B0200003271 DEL INGRESO RECIBIDO DE CANVAS ARROYO HONDO, DEL DEPOSITO REF. NO. 239931048 D/F 15/08/2025</t>
  </si>
  <si>
    <t>ED-26363</t>
  </si>
  <si>
    <t>1113-17 PARA REGISTRAR LA FACTURA NO.3272, NCF B0200003272 DEL INGRESO RECIBIDO DE INSIGNIA BY PEDRALBES , DEL DEPOSITO REF. NO. 239953494 D/F 19/08/2025</t>
  </si>
  <si>
    <t>ED-26365</t>
  </si>
  <si>
    <t>1113-17 PARA REGISTRAR LA FACTURA NO.3273, NCF B0200003273 DEL INGRESO RECIBIDO DE DJD MIRADOR , DEL DEPOSITO REF. NO. 923995452 D/F 19/08/2025</t>
  </si>
  <si>
    <t>ED-26366</t>
  </si>
  <si>
    <t>1113-17 PARA REGISTRAR LA FACTURA NO.3274, NCF B0200003274 DEL INGRESO RECIBIDO DE RESIDENCIAL EMELY V , DEL DEPOSITO REF. NO. 239957997 D/F 19/08/2025</t>
  </si>
  <si>
    <t>ED-26367</t>
  </si>
  <si>
    <t>1113-17 PARA REGISTRAR LA FACTURA NO.3275, NCF B0200003275 DEL INGRESO RECIBIDO DE TORRE SANTA CATERINA , DEL DEPOSITO REF. NO. 452400543577 D/F 20/08/2025</t>
  </si>
  <si>
    <t>ED-26368</t>
  </si>
  <si>
    <t>1113-17 PARA REGISTRAR LA FACTURA NO.3276, NCF B0200003276 DEL INGRESO RECIBIDO DE TORRE INFINITY VENTO, DEL DEPOSITO REF. NO. 404464010 D/F 20/08/2025</t>
  </si>
  <si>
    <t>ED-26369</t>
  </si>
  <si>
    <t>1113-17 PARA REGISTRAR LA FACTURA NO.3277, NCF B0200003277 DEL INGRESO RECIBIDO DE APARTAMENTOS MARIA VIOLETA , DEL DEPOSITO REF. NO. 239983445 D/F 22/08/2025</t>
  </si>
  <si>
    <t>ED-26371</t>
  </si>
  <si>
    <t>1113-17 PARA REGISTRAR LA FACTURA NO.3278, NCF B0200003278 DEL INGRESO RECIBIDO DE ICONO BY PEDRALBES, DEL DEPOSITO REF. NO. 239977254 D/F 22/08/2025</t>
  </si>
  <si>
    <t>ED-26372</t>
  </si>
  <si>
    <t>ED-26386</t>
  </si>
  <si>
    <t>1113-18 REGISTRO Y PAGO NOMINA PERSONAL TEMPORAL EN CARGOS DE CARRERA CORRESPONDIENTE AL MES DE AGOSTO 2025, RETENCIONES POR VALOR DE RD$8,186,904.17 Y APORTE TSS POR VALOR DE RD$7,746,843.69. SEGUN LIBRAMIENTO NO. 5068-1 D/F 22/08/2025 Y COM. D/F 25/08/2025</t>
  </si>
  <si>
    <t>ED-26417</t>
  </si>
  <si>
    <t>1113-18 REGISTRO Y PAGO NOMINA EMPLEADOS FIJOS AGOSTO 2025, RETENCIONES POR VALOR RD$6,792,010.20 Y APORTE TSS POR VALOR DE RD$7,570,634.09, SEGUN LIBRAMIENTO NO. 5079-1 D/F 22/08/2025 Y COM. D/F 25/08/2025</t>
  </si>
  <si>
    <t>ED-26432</t>
  </si>
  <si>
    <t>1113-18 REGISTRO Y PAGO NOMINA COMPENSACION MILITAR AGOSTO 2025, RETENCIONES POR VALOR RD$243,025.04, SEGUN LIBRAMIENTO NO. 5060-1 D/F 22/08/2025 Y COM. D/F 25/08/2025.</t>
  </si>
  <si>
    <t>ED-26448</t>
  </si>
  <si>
    <t>1113-18 REGISTRO Y PAGO NOMINA TRAMITE DE PENSION, CORRESPONDIENTE AL MES DE AGOSTO 2025. RETENCIONES POR VALOR DE RD$29,732.60 Y APORTES TSS POR VALOR DE RD$31,134.90. SEGUN LIBRAMIENTO NO.5050-1 D/F 22/08/2025 Y COM. D/F 25/08/2025</t>
  </si>
  <si>
    <t>ED-26449</t>
  </si>
  <si>
    <t>1113-18 REGISTRO Y PAGO NOMINA COMPENSACION MILITAR HUMANIZACION SISTEMA PENITENCIARIO, CORRESPONDIENTE AL MES DE AGOSTO 2025. RETENCIONES POR VALOR DE RD$32,638.24 SEGUN LIBRAMIENTO NO.5058-1 D/F 22/08/2025 Y COM. D/F 25/08/2025</t>
  </si>
  <si>
    <t>ED-26450</t>
  </si>
  <si>
    <t>1113-18 REGISTRO Y PAGO NOMINA PERSONAL DE CARACTER EVENTUAL HUMANIZACION SISTEMA PENITENCIARIO, CORRESPONDIENTE AL MES DE AGOSTO 2025. RETENCIONES POR VALOR DE RD$692,657.71 Y APORTES TSS POR VALOR DE RD$583,973.58. SEGUN LIBRAMIENTO NO.5056-1 D/F 22/08/2025 Y COM. D/F 25/08/2025</t>
  </si>
  <si>
    <t>ED-26451</t>
  </si>
  <si>
    <t>1113-18 REGISTRO Y PAGO NOMINA CARACTER EVENTUAL CONSTRUCCION CENTRO DE RETENCION VEHICULAR DIGESETT AGOSTO 2025. RETENCIONES POR VALOR DE RD$16,424.41 Y TSS POR VALOR DE RD$41,668.10. SEGUN LIBRAMIENTO NO. 5052-1 D/F 22/08/2025 Y COMUNICACION D/F 25/08/2025</t>
  </si>
  <si>
    <t>ED-26452</t>
  </si>
  <si>
    <t>1113-18 REGISTRO Y PAGO NOMINA CARACTER EVENTUAL (HOSPITAL REGIONAL SAN FRANCISCO DE MACORIS) AGOSTO 2025. RETENCIONES POR VALOR DE RD$430,500.63 Y APORTES TSS POR VALOR DE RD$305,556.90. SEGUN LIBRAMIENTO NO.5054-1 D/F 22/08/2025 Y COM. D/F 25/08/2025</t>
  </si>
  <si>
    <t>CH-6558</t>
  </si>
  <si>
    <t>1113-18 [ANTILLEAN CONSTRUCTION CORPORATION, S.R.L.] LIB-5112. PAGO DE VICIOS OCULTOS DEL CONTRATO MIVHED/CB/OB/LPN/054/2022, FICHA CBE00557, LOTE 1, PARA LA CONSTRUCCION DEL SUBCENTRO DE LA UNIVERSIDAD AUTONOMA DE SANTO DOMINGO (UASD), EN EL MUNICIPIO DE AZUA DE COMPOSTELA, PROVINCIA AZUA. PROYECTO NO. 00507, SEGÚN COM. VMC-SP-268-2025 D/F 13/08/2025.</t>
  </si>
  <si>
    <t>CH-6560</t>
  </si>
  <si>
    <t>1113-18 [CONSORCIO B.E.C. MAGON] LIB-5095. PAGO CUB-06 (89.86%) DEL CONTRATO MIVHED/CB/OB/PEEN/012/2022, FICHA CBE00633, LOTE 12, PARA LA CONSTRUCCION Y RECONSTRUCCION DE VIVIENDAS AFECTADAS POR EL HURACAN FIONA EN LA PROVINCIA DE HATO MAYOR, REGION NORTE, PROYECTO NO. 00535, SEGÚN COM. VMC-SP-272-2025 D/F 15/08/2025.</t>
  </si>
  <si>
    <t>CH-6562</t>
  </si>
  <si>
    <t>1113-18 [GRUPO INGENIARQ, S.R.L.] LIB-5093. PAGO CUB-02 (90.28%) DEL CONTRATO MIVHED/CB/OB/CP/007/2024, FICHA CBE00787, PARA LA DEMOLICION Y RECOGIDA DE ESCOMBROS, DEL EDIFICIO ALBANIA RODRIGUEZ, SECTOR EL CAFÉ DE HERRERA, SANTO DOMINGO OESTE, PROYECTO NO. 00624, SEGÚN COM. VMC-SP-262-2025 D/F 01/08/2025.</t>
  </si>
  <si>
    <t>DB-4769</t>
  </si>
  <si>
    <t>1113-17 PARA REGISTRAR INGRESOS DE BIENES NACIONALES CORRESPONDIENTES AL DIA 25/08/2025. SEGUN RELACION ANEXA.</t>
  </si>
  <si>
    <t>ED-26010</t>
  </si>
  <si>
    <t>1113-17 PARA REGISTRAR TRANSFERENCIA AUTOMATICA CC EMITIDA CUENTA COLECTORA MINISTERIO DE LA VIVIENDA HABITAT Y EDIFICACIONES (MIVEHD) CORRESPONDIENTE AL DIA 25/08/2025 REF 0102522537</t>
  </si>
  <si>
    <t>1113-19 PARA REGISTRAR TRANSFERENCIA AUTOMATICA CC EMITIDA CUENTA COLECTORA MINISTERIO DE LA VIVIENDA HABITAT Y EDIFICACIONES (MIVEHD) CORRESPONDIENTE AL DIA 25/08/2025 REF 0102522537</t>
  </si>
  <si>
    <t>ED-26275</t>
  </si>
  <si>
    <t>1113-17 PARA REGISTRAR INGRESO TRANSITORIO EL DIA 25 DEL MES DE AGOSTO, SEGUN ESTADO DE BANCO ANEXO, REF NO. 000239986352 VMNRT</t>
  </si>
  <si>
    <t>ED-26278</t>
  </si>
  <si>
    <t>1113-17 PARA REGISTRAR INGRESO TRANSITORIO EL DIA 25 DEL MES DE AGOSTO, SEGUN ESTADO DE BANCO ANEXO, REF NO. 452400542842 VMNRT</t>
  </si>
  <si>
    <t>ED-26280</t>
  </si>
  <si>
    <t>1113-17 PARA REGISTRAR INGRESO TRANSITORIO EL DIA 25 DEL MES DE AGOSTO, SEGUN ESTADO DE BANCO ANEXO, REF NO. 452400545520 VMNRT</t>
  </si>
  <si>
    <t>ED-26283</t>
  </si>
  <si>
    <t>1113-17 PARA REGISTRAR INGRESO TRANSITORIO EL DIA 25 DEL MES DE AGOSTO, SEGUN ESTADO DE BANCO ANEXO, REF NO. 003200030580 VMNRT</t>
  </si>
  <si>
    <t>ED-26286</t>
  </si>
  <si>
    <t>1113-17 PARA REGISTRAR INGRESO TRANSITORIO EL DIA 25 DEL MES DE AGOSTO, SEGUN ESTADO DE BANCO ANEXO, REF NO. 239998302 VMNRT</t>
  </si>
  <si>
    <t>ED-26288</t>
  </si>
  <si>
    <t>1113-17 PARA REGISTRAR INGRESO TRANSITORIO EL DIA 25 DEL MES DE AGOSTO, SEGUN ESTADO DE BANCO ANEXO, REF NO. 240000071 VMNRT</t>
  </si>
  <si>
    <t>ED-26290</t>
  </si>
  <si>
    <t>1113-17 PARA REGISTRAR INGRESO TRANSITORIO EL DIA 25 DEL MES DE AGOSTO, SEGUN ESTADO DE BANCO ANEXO, REF NO. 5620030720 VMNRT</t>
  </si>
  <si>
    <t>ED-26294</t>
  </si>
  <si>
    <t>1113-17 PARA REGISTRAR INGRESO TRANSITORIO EL DIA 25 DEL MES DE AGOSTO, SEGUN ESTADO DE BANCO ANEXO, REF NO. 000500070605 VMNRT</t>
  </si>
  <si>
    <t>ED-26297</t>
  </si>
  <si>
    <t>1113-17 PARA REGISTRAR INGRESO TRANSITORIO EL DIA 25 DEL MES DE AGOSTO, SEGUN ESTADO DE BANCO ANEXO, REF NO. 240001196 VMNRT</t>
  </si>
  <si>
    <t>ED-26302</t>
  </si>
  <si>
    <t>1113-17 PARA REGISTRAR INGRESO TRANSITORIO EL DIA 25 DEL MES DE AGOSTO, SEGUN ESTADO DE BANCO ANEXO, REF NO. 3450080729 VMNRT</t>
  </si>
  <si>
    <t>ED-26303</t>
  </si>
  <si>
    <t>1113-17 PARA REGISTRAR INGRESO TRANSITORIO EL DIA 25 DEL MES DE AGOSTO, SEGUN ESTADO DE BANCO ANEXO, REF NO. 404764357 VMNRT</t>
  </si>
  <si>
    <t>ED-26304</t>
  </si>
  <si>
    <t>1113-17 PARA REGISTRAR INGRESO TRANSITORIO EL DIA 25 DEL MES DE AGOSTO, SEGUN ESTADO DE BANCO ANEXO, REF NO. 404772163 VMNRT</t>
  </si>
  <si>
    <t>ED-26305</t>
  </si>
  <si>
    <t>1113-17 PARA REGISTRAR INGRESO TRANSITORIO EL DIA 25 DEL MES DE AGOSTO, SEGUN ESTADO DE BANCO ANEXO, REF NO. 924000256 VMNRT</t>
  </si>
  <si>
    <t>ED-26306</t>
  </si>
  <si>
    <t>1113-17 PARA REGISTRAR INGRESO TRANSITORIO EL DIA 25 DEL MES DE AGOSTO, SEGUN ESTADO DE BANCO ANEXO, REF NO. 240002601 VMNRT</t>
  </si>
  <si>
    <t>ED-26307</t>
  </si>
  <si>
    <t>1113-17 PARA REGISTRAR INGRESO TRANSITORIO EL DIA 25 DEL MES DE AGOSTO, SEGUN ESTADO DE BANCO ANEXO, REF NO. 240003709 VMNRT</t>
  </si>
  <si>
    <t>ED-26454</t>
  </si>
  <si>
    <t>1113-18 REGISTRO Y PAGO NOMINA CARACTER EVENTUAL DOMINICANA SE RECONSTRUYE AGOSTO 2025. RETENCIONES POR VALOR DE RD$1,795,100.66 Y TSS POR VALOR DE RD$1,749,573.31. SEGUN LIBRAMIENTO NO. 5101-1 Y COMUNICACION D/F 25/08/2025</t>
  </si>
  <si>
    <t>ED-26482</t>
  </si>
  <si>
    <t>1113-18 PARA REGISTRAR ASIGNACION CUOTA DE PAGO DEBITO DE LA CTA. SUBCUENTA TESORERIA MIVED NO. 211-900100-0, HACIA LA CTA. LIBRAMIENTO TESORERIA NACIOANL MIVED PARA PAGO LIB-4889 LIB-4907 REF. 59219</t>
  </si>
  <si>
    <t>1113-19 PARA REGISTRAR ASIGNACION CUOTA DE PAGO DEBITO DE LA CTA. SUBCUENTA TESORERIA MIVED NO. 211-900100-0, HACIA LA CTA. LIBRAMIENTO TESORERIA NACIOANL MIVED PARA PAGO LIB-4889 LIB-4907 REF. 59219</t>
  </si>
  <si>
    <t>CH-6561</t>
  </si>
  <si>
    <t>1113-18 [CONSER SRL] LIB-5114. PAGO CUB-03 (52.39%) DEL CONTRATO MIVHED/CB/OB/LPN/013/2024, FICHA CBE00782, LOTE 2, PARA LA CONSTRUCCION DE OBRAS PENDIENTES DEL CENTRO DE ATENCION INTEGRAL PARA ADOLECENTES EN CONFLICTOS CON LA LEY PENAL, PROVINCIA SAN JUAN. PROYECTO NO. 00620, SEGÚN COM. VMC-SP-264-2025 D/F 04/08/2025.</t>
  </si>
  <si>
    <t>DB-4770</t>
  </si>
  <si>
    <t>1113-17 PARA REGISTRAR INGRESOS DE BIENES NACIONALES CORRESPONDIENTES AL DIA 26/08/2025. SEGUN RELACION ANEXA.</t>
  </si>
  <si>
    <t>ED-26011</t>
  </si>
  <si>
    <t>1113-17 PARA REGISTRAR TRANSFERENCIA AUTOMATICA CC EMITIDA CUENTA COLECTORA MINISTERIO DE LA VIVIENDA HABITAT Y EDIFICACIONES (MIVEHD) CORRESPONDIENTE AL DIA 26/08/2025 REF 0102522537</t>
  </si>
  <si>
    <t>1113-19 PARA REGISTRAR TRANSFERENCIA AUTOMATICA CC EMITIDA CUENTA COLECTORA MINISTERIO DE LA VIVIENDA HABITAT Y EDIFICACIONES (MIVEHD) CORRESPONDIENTE AL DIA 26/08/2025 REF 0102522537</t>
  </si>
  <si>
    <t>ED-26308</t>
  </si>
  <si>
    <t>1113-17 PARA REGISTRAR INGRESO TRANSITORIO EL DIA 26 DEL MES DE AGOSTO, SEGUN ESTADO DE BANCO ANEXO, REF NO. 404804985</t>
  </si>
  <si>
    <t>ED-26309</t>
  </si>
  <si>
    <t>1113-17 PARA REGISTRAR INGRESO TRANSITORIO EL DIA 26 DEL MES DE AGOSTO, SEGUN ESTADO DE BANCO ANEXO, REF NO. 924000516</t>
  </si>
  <si>
    <t>ED-26310</t>
  </si>
  <si>
    <t>1113-17 PARA REGISTRAR INGRESO TRANSITORIO EL DIA 26 DEL MES DE AGOSTO, SEGUN ESTADO DE BANCO ANEXO, REF NO. 452400541380</t>
  </si>
  <si>
    <t>ED-26311</t>
  </si>
  <si>
    <t>1113-17 PARA REGISTRAR INGRESO TRANSITORIO EL DIA 26 DEL MES DE AGOSTO, SEGUN ESTADO DE BANCO ANEXO, REF NO. 452400541877</t>
  </si>
  <si>
    <t>ED-26317</t>
  </si>
  <si>
    <t>1113-17 PARA REGISTRAR INGRESO TRANSITORIO EL DIA 26 DEL MES DE AGOSTO, SEGUN ESTADO DE BANCO ANEXO, REF NO. 002600040042</t>
  </si>
  <si>
    <t>ED-26319</t>
  </si>
  <si>
    <t>1113-17 PARA REGISTRAR INGRESO TRANSITORIO EL DIA 26 DEL MES DE AGOSTO, SEGUN ESTADO DE BANCO ANEXO, REF NO. 003420100100</t>
  </si>
  <si>
    <t>ED-26321</t>
  </si>
  <si>
    <t>1113-17 PARA REGISTRAR INGRESO TRANSITORIO EL DIA 26 DEL MES DE AGOSTO, SEGUN ESTADO DE BANCO ANEXO, REF NO. 003420100103</t>
  </si>
  <si>
    <t>ED-26323</t>
  </si>
  <si>
    <t>1113-17 PARA REGISTRAR INGRESO TRANSITORIO EL DIA 26 DEL MES DE AGOSTO, SEGUN ESTADO DE BANCO ANEXO, REF NO. 000240005921</t>
  </si>
  <si>
    <t>ED-26326</t>
  </si>
  <si>
    <t>1113-17 PARA REGISTRAR INGRESO TRANSITORIO EL DIA 26 DEL MES DE AGOSTO, SEGUN ESTADO DE BANCO ANEXO, REF NO. 452400366218</t>
  </si>
  <si>
    <t>ED-26329</t>
  </si>
  <si>
    <t>1113-17 PARA REGISTRAR INGRESO TRANSITORIO EL DIA 26 DEL MES DE AGOSTO, SEGUN ESTADO DE BANCO ANEXO, REF NO. 002490030212</t>
  </si>
  <si>
    <t>ED-26332</t>
  </si>
  <si>
    <t>1113-17 PARA REGISTRAR INGRESO TRANSITORIO EL DIA 26 DEL MES DE AGOSTO, SEGUN ESTADO DE BANCO ANEXO, REF NO. 240006111</t>
  </si>
  <si>
    <t>ED-26334</t>
  </si>
  <si>
    <t>1113-17 PARA REGISTRAR INGRESO TRANSITORIO EL DIA 26 DEL MES DE AGOSTO, SEGUN ESTADO DE BANCO ANEXO, REF NO. 404821437</t>
  </si>
  <si>
    <t>ED-26340</t>
  </si>
  <si>
    <t>1113-17 PARA REGISTRAR INGRESO TRANSITORIO EL DIA 26 DEL MES DE AGOSTO, SEGUN ESTADO DE BANCO ANEXO, REF NO. 240006278</t>
  </si>
  <si>
    <t>ED-26344</t>
  </si>
  <si>
    <t>1113-17 PARA REGISTRAR INGRESO TRANSITORIO EL DIA 26 DEL MES DE AGOSTO, SEGUN ESTADO DE BANCO ANEXO, REF NO. 240006347</t>
  </si>
  <si>
    <t>ED-26347</t>
  </si>
  <si>
    <t>1113-17 PARA REGISTRAR INGRESO TRANSITORIO EL DIA 26 DEL MES DE AGOSTO, SEGUN ESTADO DE BANCO ANEXO, REF NO. 005130010142</t>
  </si>
  <si>
    <t>ED-26361</t>
  </si>
  <si>
    <t>1113-17 PARA REGISTRAR INGRESO TRANSITORIO EL DIA 26 DEL MES DE AGOSTO, SEGUN ESTADO DE BANCO ANEXO, REF NO. 240006696</t>
  </si>
  <si>
    <t>ED-26364</t>
  </si>
  <si>
    <t>1113-17 PARA REGISTRAR INGRESO TRANSITORIO EL DIA 26 DEL MES DE AGOSTO, SEGUN ESTADO DE BANCO ANEXO, REF NO. 404829579</t>
  </si>
  <si>
    <t>ED-26370</t>
  </si>
  <si>
    <t>1113-17 PARA REGISTRAR INGRESO TRANSITORIO EL DIA 26 DEL MES DE AGOSTO, SEGUN ESTADO DE BANCO ANEXO, REF NO. 404829871</t>
  </si>
  <si>
    <t>ED-26373</t>
  </si>
  <si>
    <t>1113-17 PARA REGISTRAR INGRESO TRANSITORIO EL DIA 26 DEL MES DE AGOSTO, SEGUN ESTADO DE BANCO ANEXO, REF NO. 404829877</t>
  </si>
  <si>
    <t>ED-26374</t>
  </si>
  <si>
    <t>1113-17 PARA REGISTRAR INGRESO TRANSITORIO EL DIA 26 DEL MES DE AGOSTO, SEGUN ESTADO DE BANCO ANEXO, REF NO. 240006821</t>
  </si>
  <si>
    <t>ED-26375</t>
  </si>
  <si>
    <t>1113-17 PARA REGISTRAR INGRESO TRANSITORIO EL DIA 26 DEL MES DE AGOSTO, SEGUN ESTADO DE BANCO ANEXO, REF NO. 240006832</t>
  </si>
  <si>
    <t>ED-26376</t>
  </si>
  <si>
    <t>1113-17 PARA REGISTRAR INGRESO TRANSITORIO EL DIA 26 DEL MES DE AGOSTO, SEGUN ESTADO DE BANCO ANEXO, REF NO. 240006926</t>
  </si>
  <si>
    <t>ED-26377</t>
  </si>
  <si>
    <t>1113-17 PARA REGISTRAR INGRESO TRANSITORIO EL DIA 26 DEL MES DE AGOSTO, SEGUN ESTADO DE BANCO ANEXO, REF NO. 005300020250</t>
  </si>
  <si>
    <t>ED-26378</t>
  </si>
  <si>
    <t>1113-17 PARA REGISTRAR INGRESO TRANSITORIO EL DIA 26 DEL MES DE AGOSTO, SEGUN ESTADO DE BANCO ANEXO, REF NO. 002400190269</t>
  </si>
  <si>
    <t>ED-26380</t>
  </si>
  <si>
    <t>1113-17 PARA REGISTRAR INGRESO TRANSITORIO EL DIA 26 DEL MES DE AGOSTO, SEGUN ESTADO DE BANCO ANEXO, REF NO. 240007575</t>
  </si>
  <si>
    <t>ED-26381</t>
  </si>
  <si>
    <t>1113-17 PARA REGISTRAR INGRESO TRANSITORIO EL DIA 26 DEL MES DE AGOSTO, SEGUN ESTADO DE BANCO ANEXO, REF NO. 452400541131</t>
  </si>
  <si>
    <t>ED-26382</t>
  </si>
  <si>
    <t>1113-17 PARA REGISTRAR INGRESO TRANSITORIO EL DIA 26 DEL MES DE AGOSTO, SEGUN ESTADO DE BANCO ANEXO, REF NO. 452400543907</t>
  </si>
  <si>
    <t>ED-26383</t>
  </si>
  <si>
    <t>1113-17 PARA REGISTRAR INGRESO TRANSITORIO EL DIA 26 DEL MES DE AGOSTO, SEGUN ESTADO DE BANCO ANEXO, REF NO. 824000801</t>
  </si>
  <si>
    <t>ED-26385</t>
  </si>
  <si>
    <t>1113-17 PARA REGISTRAR INGRESO TRANSITORIO EL DIA 26 DEL MES DE AGOSTO, SEGUN ESTADO DE BANCO ANEXO, REF NO. 404846022</t>
  </si>
  <si>
    <t>ED-26387</t>
  </si>
  <si>
    <t>1113-17 PARA REGISTRAR INGRESO TRANSITORIO EL DIA 26 DEL MES DE AGOSTO, SEGUN ESTADO DE BANCO ANEXO, REF NO. 924000805</t>
  </si>
  <si>
    <t>ED-26388</t>
  </si>
  <si>
    <t>1113-17 PARA REGISTRAR INGRESO TRANSITORIO EL DIA 26 DEL MES DE AGOSTO, SEGUN ESTADO DE BANCO ANEXO, REF NO. 240008068</t>
  </si>
  <si>
    <t>ED-26389</t>
  </si>
  <si>
    <t>1113-17 PARA REGISTRAR INGRESO TRANSITORIO EL DIA 26 DEL MES DE AGOSTO, SEGUN ESTADO DE BANCO ANEXO, REF NO. 924000809</t>
  </si>
  <si>
    <t>ED-26390</t>
  </si>
  <si>
    <t>1113-17 PARA REGISTRAR INGRESO TRANSITORIO EL DIA 26 DEL MES DE AGOSTO, SEGUN ESTADO DE BANCO ANEXO, REF NO. 924000814</t>
  </si>
  <si>
    <t>ED-26393</t>
  </si>
  <si>
    <t>1113-17 PARA REGISTRAR INGRESO TRANSITORIO EL DIA 26 DEL MES DE AGOSTO, SEGUN ESTADO DE BANCO ANEXO, REF NO. 924001052</t>
  </si>
  <si>
    <t>DB-4771</t>
  </si>
  <si>
    <t>1113-17 PARA REGISTRAR INGRESOS DE BIENES NACIONALES CORRESPONDIENTES AL DIA 27/08/2025. SEGUN RELACION ANEXA.</t>
  </si>
  <si>
    <t>ED-26012</t>
  </si>
  <si>
    <t>1113-17 PARA REGISTRAR TRANSFERENCIA AUTOMATICA CC EMITIDA CUENTA COLECTORA MINISTERIO DE LA VIVIENDA HABITAT Y EDIFICACIONES (MIVEHD) CORRESPONDIENTE AL DIA 27/08/2025 REF 0102522537</t>
  </si>
  <si>
    <t>1113-19 PARA REGISTRAR TRANSFERENCIA AUTOMATICA CC EMITIDA CUENTA COLECTORA MINISTERIO DE LA VIVIENDA HABITAT Y EDIFICACIONES (MIVEHD) CORRESPONDIENTE AL DIA 27/08/2025 REF 0102522537</t>
  </si>
  <si>
    <t>ED-26394</t>
  </si>
  <si>
    <t>1113-17 PARA REGISTRAR INGRESO TRANSITORIO EL DIA 27 DEL MES DE AGOSTO, SEGUN ESTADO DE BANCO ANEXO, REF NO. 240011781</t>
  </si>
  <si>
    <t>ED-26395</t>
  </si>
  <si>
    <t>1113-17 PARA REGISTRAR INGRESO TRANSITORIO EL DIA 27 DEL MES DE AGOSTO, SEGUN ESTADO DE BANCO ANEXO, REF NO. 404898635</t>
  </si>
  <si>
    <t>ED-26396</t>
  </si>
  <si>
    <t>1113-17 PARA REGISTRAR INGRESO TRANSITORIO EL DIA 27 DEL MES DE AGOSTO, SEGUN ESTADO DE BANCO ANEXO, REF NO. 000924001198</t>
  </si>
  <si>
    <t>ED-26397</t>
  </si>
  <si>
    <t>1113-17 PARA REGISTRAR INGRESO TRANSITORIO EL DIA 27 DEL MES DE AGOSTO, SEGUN ESTADO DE BANCO ANEXO, REF NO. 404900943</t>
  </si>
  <si>
    <t>ED-26398</t>
  </si>
  <si>
    <t>1113-17 PARA REGISTRAR INGRESO TRANSITORIO EL DIA 27 DEL MES DE AGOSTO, SEGUN ESTADO DE BANCO ANEXO, REF NO. 452400543319</t>
  </si>
  <si>
    <t>ED-26400</t>
  </si>
  <si>
    <t>1113-17 PARA REGISTRAR INGRESO TRANSITORIO EL DIA 27 DEL MES DE AGOSTO, SEGUN ESTADO DE BANCO ANEXO, REF NO. 404913443</t>
  </si>
  <si>
    <t>ED-26401</t>
  </si>
  <si>
    <t>1113-17 PARA REGISTRAR INGRESO TRANSITORIO EL DIA 27 DEL MES DE AGOSTO, SEGUN ESTADO DE BANCO ANEXO, REF NO. 404918295</t>
  </si>
  <si>
    <t>ED-26402</t>
  </si>
  <si>
    <t>1113-17 PARA REGISTRAR INGRESO TRANSITORIO EL DIA 27 DEL MES DE AGOSTO, SEGUN ESTADO DE BANCO ANEXO, REF NO. 005270020287</t>
  </si>
  <si>
    <t>ED-26403</t>
  </si>
  <si>
    <t>1113-17 PARA REGISTRAR INGRESO TRANSITORIO EL DIA 27 DEL MES DE AGOSTO, SEGUN ESTADO DE BANCO ANEXO, REF NO. 240013745</t>
  </si>
  <si>
    <t>ED-26404</t>
  </si>
  <si>
    <t>1113-17 PARA REGISTRAR INGRESO TRANSITORIO EL DIA 27 DEL MES DE AGOSTO, SEGUN ESTADO DE BANCO ANEXO, REF NO. 924001380</t>
  </si>
  <si>
    <t>ED-26405</t>
  </si>
  <si>
    <t>1113-17 PARA REGISTRAR INGRESO TRANSITORIO EL DIA 27 DEL MES DE AGOSTO, SEGUN ESTADO DE BANCO ANEXO, REF NO. 404928132</t>
  </si>
  <si>
    <t>ED-26407</t>
  </si>
  <si>
    <t>1113-17 PARA REGISTRAR INGRESO TRANSITORIO EL DIA 27 DEL MES DE AGOSTO, SEGUN ESTADO DE BANCO ANEXO, REF NO. 240014031</t>
  </si>
  <si>
    <t>ED-26408</t>
  </si>
  <si>
    <t>1113-17 PARA REGISTRAR INGRESO TRANSITORIO EL DIA 27 DEL MES DE AGOSTO, SEGUN ESTADO DE BANCO ANEXO, REF NO. 404931893</t>
  </si>
  <si>
    <t>ED-26409</t>
  </si>
  <si>
    <t>1113-17 PARA REGISTRAR INGRESO TRANSITORIO EL DIA 27 DEL MES DE AGOSTO, SEGUN ESTADO DE BANCO ANEXO, REF NO. 404931899</t>
  </si>
  <si>
    <t>ED-26410</t>
  </si>
  <si>
    <t>ED-26411</t>
  </si>
  <si>
    <t>1113-17 PARA REGISTRAR INGRESO TRANSITORIO EL DIA 27 DEL MES DE AGOSTO, SEGUN ESTADO DE BANCO ANEXO, REF NO. 452400544344</t>
  </si>
  <si>
    <t>ED-26413</t>
  </si>
  <si>
    <t>1113-17 PARA REGISTRAR INGRESO TRANSITORIO EL DIA 27 DEL MES DE AGOSTO, SEGUN ESTADO DE BANCO ANEXO, REF NO. 240014818</t>
  </si>
  <si>
    <t>ED-26414</t>
  </si>
  <si>
    <t>1113-17 PARA REGISTRAR INGRESO TRANSITORIO EL DIA 27 DEL MES DE AGOSTO, SEGUN ESTADO DE BANCO ANEXO, REF NO. 240014915</t>
  </si>
  <si>
    <t>ED-26415</t>
  </si>
  <si>
    <t>1113-17 PARA REGISTRAR INGRESO TRANSITORIO EL DIA 27 DEL MES DE AGOSTO, SEGUN ESTADO DE BANCO ANEXO, REF NO. 404944208</t>
  </si>
  <si>
    <t>ED-26416</t>
  </si>
  <si>
    <t>1113-17 PARA REGISTRAR INGRESO TRANSITORIO EL DIA 27 DEL MES DE AGOSTO, SEGUN ESTADO DE BANCO ANEXO, REF NO. 924001617</t>
  </si>
  <si>
    <t>ED-26418</t>
  </si>
  <si>
    <t>1113-17 PARA REGISTRAR INGRESO TRANSITORIO EL DIA 27 DEL MES DE AGOSTO, SEGUN ESTADO DE BANCO ANEXO, REF NO. 240016247</t>
  </si>
  <si>
    <t>ED-26420</t>
  </si>
  <si>
    <t>1113-17 PARA REGISTRAR INGRESO TRANSITORIO EL DIA 27 DEL MES DE AGOSTO, SEGUN ESTADO DE BANCO ANEXO, REF NO. 000240017092</t>
  </si>
  <si>
    <t>ED-26483</t>
  </si>
  <si>
    <t>1113-18 PARA REGISTRAR ASIGNACION CUOTA DE PAGO DEBITO DE LA CTA. SUBCUENTA TESORERIA MIVED NO. 211-900100-0, HACIA LA CTA. LIBRAMIENTO TESORERIA NACIOANL MIVED PARA PAGO LIB-4958 REF. 59278</t>
  </si>
  <si>
    <t>1113-19 PARA REGISTRAR ASIGNACION CUOTA DE PAGO DEBITO DE LA CTA. SUBCUENTA TESORERIA MIVED NO. 211-900100-0, HACIA LA CTA. LIBRAMIENTO TESORERIA NACIOANL MIVED PARA PAGO LIB-4958 REF. 59278</t>
  </si>
  <si>
    <t>DB-4772</t>
  </si>
  <si>
    <t>1113-17 PARA REGISTRAR INGRESOS DE BIENES NACIONALES CORRESPONDIENTES AL DIA 28/08/2025. SEGUN RELACION ANEXA.</t>
  </si>
  <si>
    <t>ED-25915</t>
  </si>
  <si>
    <t>1113-17 PARA REGISTRAR LA FACTURA NO.3318, NCF B0200003318 DEL INGRESO RECIBIDO DE RAMÓN EMILIO NÚÑEZ FERMÍN, DEL DEPOSITO REF. NO. 239803053 D/F 25/07/2025</t>
  </si>
  <si>
    <t>ED-25925</t>
  </si>
  <si>
    <t>1113-17 PARA REGISTRAR LA FACTURA NO.3287, NCF B0200003287 DEL INGRESO RECIBIDO DE RES. VICTOR HUGO, DEL DEPOSITO REF. NO. 03470040540 D/F 28/07/2025</t>
  </si>
  <si>
    <t>ED-25984</t>
  </si>
  <si>
    <t>1113-17 PARA REGISTRAR LA FACTURA NO.3300, NCF B0200003300 DEL INGRESO RECIBIDO DE SHALOM VIII, DEL DEPOSITO REF. NO. 239842198 D/F 31/07/2025</t>
  </si>
  <si>
    <t>ED-26017</t>
  </si>
  <si>
    <t>1113-17 PARA REGISTRAR LA FACTURA NO.3324, NCF B0200003324 DEL INGRESO RECIBIDO DE FAMILIA AMPARO SOTO, DEL DEPOSITO REF. NO. 239864072 D/F 04/08/2025</t>
  </si>
  <si>
    <t>ED-26028</t>
  </si>
  <si>
    <t>1113-17 PARA REGISTRAR LA FACTURA NO.3319, NCF B0200003319 DEL INGRESO RECIBIDO DE YUDITH MADELIN RODRÍGUEZ DE LA CRUZ, DEL DEPOSITO REF. NO. 239870914 D/F 05/08/2025</t>
  </si>
  <si>
    <t>ED-26029</t>
  </si>
  <si>
    <t>1113-17 PARA REGISTRAR LA FACTURA NO.3284, NCF B0200003284 DEL INGRESO RECIBIDO DE RESIDENCIAL CATTLEYA II, DEL DEPOSITO REF. NO. 239873091 D/F 05/08/2025</t>
  </si>
  <si>
    <t>ED-26034</t>
  </si>
  <si>
    <t>1113-17 PARA REGISTRAR LA FACTURA NO.3281, NCF B0200003281 DEL INGRESO RECIBIDO DE THE DOME , DEL DEPOSITO REF. NO. 003450010405 D/F 05/08/2025</t>
  </si>
  <si>
    <t>ED-26038</t>
  </si>
  <si>
    <t>1113-17 PARA REGISTRAR LA FACTURA NO.3289, NCF B0200003289 DEL INGRESO RECIBIDO DE DANNIS II, DEL DEPOSITO REF. NO. 239874418 D/F 05/08/2025</t>
  </si>
  <si>
    <t>ED-26041</t>
  </si>
  <si>
    <t>1113-17 PARA REGISTRAR LA FACTURA NO.3290, NCF B0200003290 DEL INGRESO RECIBIDO DE RESIDENCIAL LA REDOMA, DEL DEPOSITO REF. NO. 005700120300 D/F 05/08/2025</t>
  </si>
  <si>
    <t>ED-26045</t>
  </si>
  <si>
    <t>1113-17 PARA REGISTRAR LA FACTURA NO.3282, NCF B0200003282 DEL INGRESO RECIBIDO DE COLONIAL 1, DEL DEPOSITO REF. NO. 239879244 D/F 06/08/2025</t>
  </si>
  <si>
    <t>ED-26046</t>
  </si>
  <si>
    <t>1113-17 PARA REGISTRAR LA FACTURA NO.3283, NCF B0200003283 DEL INGRESO RECIBIDO DE CATALINA VIEW , DEL DEPOSITO REF. NO. 403285784 D/F 06/08/2025</t>
  </si>
  <si>
    <t>ED-26049</t>
  </si>
  <si>
    <t>1113-17 PARA REGISTRAR LA FACTURA NO.3354, NCF B0200003354 DEL INGRESO RECIBIDO DE MAGNOLIA RESIDENCES, DEL DEPOSITO REF. NO. 002900030106 D/F 06/08/2025</t>
  </si>
  <si>
    <t>ED-26051</t>
  </si>
  <si>
    <t>1113-17 PARA REGISTRAR LA FACTURA NO.3286, NCF B0200003286 DEL INGRESO RECIBIDO DE PLAZA COMERCIAL SIRENA SAN JUAN, DEL DEPOSITO REF. NO. 002420090496 D/F 06/08/2025</t>
  </si>
  <si>
    <t>ED-26052</t>
  </si>
  <si>
    <t>1113-17 PARA REGISTRAR LA FACTURA NO.3285, NCF B0200003285 DEL INGRESO RECIBIDO DE REANTA I, DEL DEPOSITO REF. NO. 00500070128 D/F 06/08/2025</t>
  </si>
  <si>
    <t>ED-26053</t>
  </si>
  <si>
    <t>1113-17 PARA REGISTRAR LA FACTURA NO.3291, NCF B0200003291 DEL INGRESO RECIBIDO DE CASA VERGES, DEL DEPOSITO REF. NO. 239883990 D/F 07/08/2025</t>
  </si>
  <si>
    <t>ED-26054</t>
  </si>
  <si>
    <t>1113-17 PARA REGISTRAR LA FACTURA NO.3355, NCF B0200003355 DEL INGRESO RECIBIDO DE CORALINE STONE, DEL DEPOSITO REF. NO. 239884209 D/F 07/08/2025</t>
  </si>
  <si>
    <t>ED-26059</t>
  </si>
  <si>
    <t>1113-17 PARA REGISTRAR LA FACTURA NO.3288, NCF B0200003288 DEL INGRESO RECIBIDO DE RESIDENCIA FLIA. SANCHEZ, DEL DEPOSITO REF. NO. 403384205 D/F 07/08/2025</t>
  </si>
  <si>
    <t>ED-26060</t>
  </si>
  <si>
    <t>1113-17 PARA REGISTRAR LA FACTURA NO.3280, NCF B0200003280 DEL INGRESO RECIBIDO DE ARROYO HONDO RESIDENCES 3, DEL DEPOSITO REF. NO. 003720030348 D/F 07/08/2025</t>
  </si>
  <si>
    <t>ED-26062</t>
  </si>
  <si>
    <t>1113-17 PARA REGISTRAR LA FACTURA NO.3293, NCF B0200003293 DEL INGRESO RECIBIDO DE TORRE LAUREL III, DEL DEPOSITO REF. NO. 239887572 D/F 07/08/2025</t>
  </si>
  <si>
    <t>ED-26065</t>
  </si>
  <si>
    <t>1113-17 PARA REGISTRAR INGRESO TRANSITORIO EL DIA 28 DEL MES DE AGOSTO, SEGUN ESTADO DE BANCO ANEXO, POR NO ESTAR EN LA DISTRIBUCCION DE COBROS. DEPOSITO REF NO. 940100091  VMNRT</t>
  </si>
  <si>
    <t>ED-26068</t>
  </si>
  <si>
    <t>1113-17 PARA REGISTRAR LA FACTURA NO.3304, NCF B0200003304 DEL INGRESO RECIBIDO DE VIVIENDA UNIFAMILIAR, DEL DEPOSITO REF. NO. 403456966 D/F 08/08/2025</t>
  </si>
  <si>
    <t>ED-26073</t>
  </si>
  <si>
    <t>1113-17 PARA REGISTRAR LA FACTURA NO.3317, NCF B0200003317 DEL INGRESO RECIBIDO DE RESIDENCIAL ROSMIL, DEL DEPOSITO REF. NO. 003450020682 D/F 08/08/2025</t>
  </si>
  <si>
    <t>ED-26080</t>
  </si>
  <si>
    <t>1113-17 PARA REGISTRAR LA FACTURA NO.3336, NCF B0200003336 DEL INGRESO RECIBIDO DE RESIDENCIA GONZALEZ PEREZ, DEL DEPOSITO REF. NO. 239906685 D/F 11/08/2025</t>
  </si>
  <si>
    <t>ED-26081</t>
  </si>
  <si>
    <t>1113-17 PARA REGISTRAR LA FACTURA NO.3297, NCF B0200003297 DEL INGRESO RECIBIDO DE RESIDENCIAL MIROPE II, DEL DEPOSITO REF. NO. 403644345 D/F 11/08/2025</t>
  </si>
  <si>
    <t>ED-26082</t>
  </si>
  <si>
    <t>1113-17 PARA REGISTRAR LA FACTURA NO.3325, NCF B0200003325 DEL INGRESO RECIBIDO DE EDIFICIO FAMILIAR ROSARIO, DEL DEPOSITO REF. NO. 239907721 D/F 11/08/2025</t>
  </si>
  <si>
    <t>ED-26089</t>
  </si>
  <si>
    <t>1113-17 PARA REGISTRAR LA FACTURA NO.3305, NCF B0200003305 DEL INGRESO RECIBIDO DE VIVIENDA UNIFAMILIAR FLIA. SOSA FELIZ, DEL DEPOSITO REF. NO. 239908950 D/F 11/08/2025</t>
  </si>
  <si>
    <t>ED-26090</t>
  </si>
  <si>
    <t>1113-17 PARA REGISTRAR LA FACTURA NO.3295, NCF B0200003295 DEL INGRESO RECIBIDO DE EDIFICIO RESIDENCIAL ANTONIO, DEL DEPOSITO REF. NO. 239911197 D/F 11/08/2025</t>
  </si>
  <si>
    <t>ED-26091</t>
  </si>
  <si>
    <t>1113-17 PARA REGISTRAR LA FACTURA NO.3296, NCF B0200003296 DEL INGRESO RECIBIDO DE ESTACIÓN DE SERVICIOS RANCHO VIEJO, DEL DEPOSITO REF. NO. 403707975 D/F 12/08/2025</t>
  </si>
  <si>
    <t>ED-26093</t>
  </si>
  <si>
    <t>1113-17 PARA REGISTRAR LA FACTURA NO.3316, NCF B0200003316 DEL INGRESO RECIBIDO DE CASA FLIA REYES, DEL DEPOSITO REF. NO. 006600120139 D/F 12/08/2025</t>
  </si>
  <si>
    <t>ED-26098</t>
  </si>
  <si>
    <t>ED-26100</t>
  </si>
  <si>
    <t>1113-17 PARA REGISTRAR LA FACTURA NO.3301, NCF B0200003301 DEL INGRESO RECIBIDO DE RESIDENCIAL AMIRA I, DEL DEPOSITO REF. NO. 239913291 D/F 12/08/2025</t>
  </si>
  <si>
    <t>ED-26102</t>
  </si>
  <si>
    <t>1113-17 PARA REGISTRAR LA FACTURA NO.3302, NCF B0200003302 DEL INGRESO RECIBIDO DE ESTACIÓN DE COMBUSTIBLE CORAZÓN DE JESÚS , DEL DEPOSITO REF. NO. 239914220 D/F 12/08/2025</t>
  </si>
  <si>
    <t>ED-26104</t>
  </si>
  <si>
    <t>1113-17 PARA REGISTRAR LA FACTURA NO.3299, NCF B0200003299 DEL INGRESO RECIBIDO DE RESIDENCIAL GB3, DEL DEPOSITO REF. NO. 403743600 D/F 12/08/2025</t>
  </si>
  <si>
    <t>ED-26105</t>
  </si>
  <si>
    <t>1113-17 PARA REGISTRAR LA FACTURA NO.3298, NCF B0200003298 DEL INGRESO RECIBIDO DE AURA BOULEVARD, DEL DEPOSITO REF. NO. 003450070626 D/F 12/08/2025</t>
  </si>
  <si>
    <t>ED-26110</t>
  </si>
  <si>
    <t>1113-17 PARA REGISTRAR LA FACTURA NO.3323, NCF B0200003323 DEL INGRESO RECIBIDO DE RESIDENCIAL ORINOCO, DEL DEPOSITO REF. NO. 239918327 D/F 14/08/2025</t>
  </si>
  <si>
    <t>ED-26113</t>
  </si>
  <si>
    <t>1113-17 PARA REGISTRAR LA FACTURA NO.3303, NCF B0200003303 DEL INGRESO RECIBIDO DE ESTACION DE COMBUSTIBLE LAS PALOMAS, DEL DEPOSITO REF. NO. 002450030254 D/F 13/08/2025</t>
  </si>
  <si>
    <t>ED-26115</t>
  </si>
  <si>
    <t>1113-17 PARA REGISTRAR LA FACTURA NO.3315, NCF B0200003315 DEL INGRESO RECIBIDO DE AMPLIACION CAPILLA SAN JUAN 2, DEL DEPOSITO REF. NO. 000110020282 D/F 13/08/2025</t>
  </si>
  <si>
    <t>ED-26116</t>
  </si>
  <si>
    <t>1113-17 PARA REGISTRAR LA FACTURA NO.3306, NCF B0200003306 DEL INGRESO RECIBIDO DE KFC- LAS COLINAS, DEL DEPOSITO REF. NO. 403824416 D/F 13/08/2025</t>
  </si>
  <si>
    <t>ED-26120</t>
  </si>
  <si>
    <t>1113-17 PARA REGISTRAR LA FACTURA NO.3310, NCF B0200003310 DEL INGRESO RECIBIDO DE DON COLELO II, DEL DEPOSITO REF. NO. 239921771 D/F 13/08/2025</t>
  </si>
  <si>
    <t>ED-26122</t>
  </si>
  <si>
    <t>1113-17 PARA REGISTRAR LA FACTURA NO.3309, NCF B0200003309 DEL INGRESO RECIBIDO DE TIFFANY PREMIUM, DEL DEPOSITO REF. NO. 002610040177 D/F 14/08/2025</t>
  </si>
  <si>
    <t>ED-26123</t>
  </si>
  <si>
    <t>1113-17 PARA REGISTRAR LA FACTURA NO.3353, NCF B0200003353 DEL INGRESO RECIBIDO DE EDIFICIO RAMONA - MULTIFAMILIAR, DEL DEPOSITO REF. NO. 239925211 D/F 14/08/2025</t>
  </si>
  <si>
    <t>ED-26124</t>
  </si>
  <si>
    <t>1113-17 PARA REGISTRAR LA FACTURA NO.3313, NCF B0200003313 DEL INGRESO RECIBIDO DE COMPLEJO DE NAVES GRUPO BARUJ, DEL DEPOSITO REF. NO. 403902992 D/F 14/08/2025</t>
  </si>
  <si>
    <t>ED-26126</t>
  </si>
  <si>
    <t>1113-17 PARA REGISTRAR LA FACTURA NO.3339, NCF B0200003339 DEL INGRESO RECIBIDO DE VIENTO DEL MAR, DEL DEPOSITO REF. NO. 403909341 D/F 14/08/2025</t>
  </si>
  <si>
    <t>ED-26162</t>
  </si>
  <si>
    <t>1113-17 PARA REGISTRAR LA FACTURA NO.3330, NCF B0200003330 DEL INGRESO RECIBIDO DE CORRECION ESTRUCTURALES, DEL DEPOSITO REF. NO. 403946352 D/F 15/08/2025</t>
  </si>
  <si>
    <t>ED-26172</t>
  </si>
  <si>
    <t>1113-17 PARA REGISTRAR LA FACTURA NO.3312, NCF B0200003312 DEL INGRESO RECIBIDO DE APARTAMENTOS HERMANAS NUÑEZ , DEL DEPOSITO REF. NO. 239929880 D/F 15/08/2025</t>
  </si>
  <si>
    <t>ED-26173</t>
  </si>
  <si>
    <t>1113-17 PARA REGISTRAR LA FACTURA NO.3326, NCF B0200003326 DEL INGRESO RECIBIDO DE VIVIENDA 3 NIVELES, DEL DEPOSITO REF. NO. 403958725 D/F 15/08/2025</t>
  </si>
  <si>
    <t>ED-26177</t>
  </si>
  <si>
    <t>1113-17 PARA REGISTRAR LA FACTURA NO.3311, NCF B0200003311 DEL INGRESO RECIBIDO DE RESIDENCIAL EMELY, DEL DEPOSITO REF. NO. 005350020220 D/F 15/08/2025</t>
  </si>
  <si>
    <t>ED-26178</t>
  </si>
  <si>
    <t>1113-17 PARA REGISTRAR LA FACTURA NO.3307, NCF B0200003307 DEL INGRESO RECIBIDO DE RESIDENCIAL DE PAZ, DEL DEPOSITO REF. NO. 239931000 D/F 15/08/2025</t>
  </si>
  <si>
    <t>ED-26179</t>
  </si>
  <si>
    <t>1113-17 PARA REGISTRAR LA FACTURA NO.3308, NCF B0200003308 DEL INGRESO RECIBIDO DE RESIDENCIAL SORAYA I, DEL DEPOSITO REF. NO. 239931020 D/F 15/08/2025</t>
  </si>
  <si>
    <t>ED-26186</t>
  </si>
  <si>
    <t>1113-17 PARA REGISTRAR LA FACTURA NO.3334, NCF B0200003334 DEL INGRESO RECIBIDO DE RESIDENCIAL NAYLAH II, DEL DEPOSITO REF. NO. 239932602 D/F 15/08/2025</t>
  </si>
  <si>
    <t>ED-26200</t>
  </si>
  <si>
    <t>1113-17 PARA REGISTRAR LA FACTURA NO.3345, NCF B0200003345 DEL INGRESO RECIBIDO DE RESIDENCIAL DIONEL CASTILLO, DEL DEPOSITO REF. NO. 239948824 D/F 18/08/2025</t>
  </si>
  <si>
    <t>ED-26204</t>
  </si>
  <si>
    <t>1113-17 PARA REGISTRAR LA FACTURA NO.3314, NCF B0200003314 DEL INGRESO RECIBIDO DE RESIDENCIAL ROSA DE BAYAHIBE, DEL DEPOSITO REF. NO. 005270020458 D/F 18/08/2025</t>
  </si>
  <si>
    <t>ED-26206</t>
  </si>
  <si>
    <t>1113-17 PARA REGISTRAR LA FACTURA NO.3342, NCF B0200003342 DEL INGRESO RECIBIDO DE CONDOMINIO R &amp; Z, DEL DEPOSITO REF. NO. 239951731 D/F 18/08/2025</t>
  </si>
  <si>
    <t>ED-26207</t>
  </si>
  <si>
    <t>1113-17 PARA REGISTRAR LA FACTURA NO.3331, NCF B0200003331 DEL INGRESO RECIBIDO DE RESIDENCIAL FRANCISCO MERCEDES, DEL DEPOSITO REF. NO. 239952860 D/F 18/08/2025</t>
  </si>
  <si>
    <t>ED-26214</t>
  </si>
  <si>
    <t>1113-17 PARA REGISTRAR LA FACTURA NO.3350, NCF B0200003350 DEL INGRESO RECIBIDO DE SERRA, DEL DEPOSITO REF. NO. 404264656 D/F 19/08/2025</t>
  </si>
  <si>
    <t>ED-26215</t>
  </si>
  <si>
    <t>1113-17 PARA REGISTRAR LA FACTURA NO.3338, NCF B0200003338 DEL INGRESO RECIBIDO DE RESIDENICAL JEANNET I, DEL DEPOSITO REF. NO. 239955686 D/F 19/08/2025</t>
  </si>
  <si>
    <t>ED-26220</t>
  </si>
  <si>
    <t>1113-17 PARA REGISTRAR LA FACTURA NO.3335, NCF B0200003335 DEL INGRESO RECIBIDO DE VIVIENDA FAMILIAR FAMILIA DE ANGELES, DEL DEPOSITO REF. NO. 239956933 D/F 19/08/2025</t>
  </si>
  <si>
    <t>ED-26232</t>
  </si>
  <si>
    <t>1113-17 PARA REGISTRAR LA FACTURA NO.3328, NCF B0200003328 DEL INGRESO RECIBIDO DE EDIFICIO PROFESIONAL AMAR, DEL DEPOSITO REF. NO. 239962257 D/F 20/08/2025</t>
  </si>
  <si>
    <t>ED-26233</t>
  </si>
  <si>
    <t>1113-17 PARA REGISTRAR LA FACTURA NO.3351, NCF B0200003351 DEL INGRESO RECIBIDO DE RESIDENCIAL COOPEHOGAR DON MARIO CACERES, DEL DEPOSITO REF. NO. 239962576 D/F 20/08/2025</t>
  </si>
  <si>
    <t>ED-26236</t>
  </si>
  <si>
    <t>1113-17 PARA REGISTRAR LA FACTURA NO.3327, NCF B0200003327 DEL INGRESO RECIBIDO DE FOUNTAIN BLUE, DEL DEPOSITO REF. NO. 239963045 D/F 20/08/2025</t>
  </si>
  <si>
    <t>ED-26239</t>
  </si>
  <si>
    <t>1113-17 PARA REGISTRAR LA FACTURA NO.3329, NCF B0200003329 DEL INGRESO RECIBIDO DE NEXT INDUSPALMA, DEL DEPOSITO REF. NO. 404389186 D/F 20/08/2025</t>
  </si>
  <si>
    <t>ED-26245</t>
  </si>
  <si>
    <t>1113-17 PARA REGISTRAR LA FACTURA NO.3332, NCF B0200003332 DEL INGRESO RECIBIDO DE RESIDENCIAL EREDITA, DEL DEPOSITO REF. NO. 239968804 D/F 21/08/2025</t>
  </si>
  <si>
    <t>ED-26247</t>
  </si>
  <si>
    <t>1113-17 PARA REGISTRAR LA FACTURA NO.3333, NCF B0200003333 DEL INGRESO RECIBIDO DE EDIFICIO CRISTAL I, DEL DEPOSITO REF. NO. 239969748 D/F 21/08/2025</t>
  </si>
  <si>
    <t>ED-26262</t>
  </si>
  <si>
    <t>1113-19 PARA REGISTRAR INGRESOS POR DEDUCCION RECIBIDAS DE SUPERVISION DE OBRAS, POR LA SUBCUENTA TESORERIA NACIONAL MINISTERIO DE LA VIVIENDA HABITAT Y EDIFICACIONES (MIVHED) CORRESPONDIENTE AL LIB 4968  REF.119522</t>
  </si>
  <si>
    <t>1113-18 PARA REGISTRAR INGRESOS POR DEDUCCION RECIBIDAS DE SUPERVISION DE OBRAS, POR LA SUBCUENTA TESORERIA NACIONAL MINISTERIO DE LA VIVIENDA HABITAT Y EDIFICACIONES (MIVHED) CORRESPONDIENTE AL LIB 4968  REF.119522</t>
  </si>
  <si>
    <t>ED-26265</t>
  </si>
  <si>
    <t>1113-17 PARA REGISTRAR LA FACTURA NO.3348, NCF B0200003348 DEL INGRESO RECIBIDO DE NAVE INDUSTRIAL BLU WAREHOUSING SOLUTIONS, DEL DEPOSITO REF. NO. 239980497 D/F 22/08/2025</t>
  </si>
  <si>
    <t>ED-26277</t>
  </si>
  <si>
    <t>1113-17 PARA REGISTRAR TRANSFERENCIA AUTOMATICA CC EMITIDA CUENTA COLECTORA MINISTERIO DE LA VIVIENDA HABITAT Y EDIFICACIONES (MIVEHD) CORRESPONDIENTE AL DIA 28/08/2025 REF 0102522537</t>
  </si>
  <si>
    <t>1113-19 PARA REGISTRAR TRANSFERENCIA AUTOMATICA CC EMITIDA CUENTA COLECTORA MINISTERIO DE LA VIVIENDA HABITAT Y EDIFICACIONES (MIVEHD) CORRESPONDIENTE AL DIA 28/08/2025 REF 0102522537</t>
  </si>
  <si>
    <t>ED-26287</t>
  </si>
  <si>
    <t>1113-17 PARA REGISTRAR LA FACTURA NO.3337, NCF B0200003337 DEL INGRESO RECIBIDO DE PLAZA LAEL, DEL DEPOSITO REF. NO. 239999968 D/F 25/08/2025</t>
  </si>
  <si>
    <t>ED-26379</t>
  </si>
  <si>
    <t>1113-17 PARA REGISTRAR LA FACTURA NO.3340, NCF B0200003340 DEL INGRESO RECIBIDO DE EDIFICIO DE APARTAMENTO YVROSE, DEL DEPOSITO REF. NO. 240007550 D/F 26/08/2025</t>
  </si>
  <si>
    <t>ED-26391</t>
  </si>
  <si>
    <t>1113-17 PARA REGISTRAR LA FACTURA NO.3346, NCF B0200003346 DEL INGRESO RECIBIDO DE EDIFICIO DE APARTAMENTOS FAMILIA MIÑOSO-GARCÍA, DEL DEPOSITO REF. NO. 240008245 D/F 26/08/2025</t>
  </si>
  <si>
    <t>ED-26392</t>
  </si>
  <si>
    <t>1113-17 PARA REGISTRAR LA FACTURA NO.3349, NCF B0200003349 DEL INGRESO RECIBIDO DE RES. REAL IX ETAPA I , DEL DEPOSITO REF. NO. 404856698 D/F 26/08/2025</t>
  </si>
  <si>
    <t>ED-26399</t>
  </si>
  <si>
    <t>1113-17 PARA REGISTRAR LA FACTURA NO.3347, NCF B0200003347 DEL INGRESO RECIBIDO DE VIVIENDA ENSANCHE JULIETA, DEL DEPOSITO REF. NO. 240012825 D/F 27/08/2025</t>
  </si>
  <si>
    <t>ED-26406</t>
  </si>
  <si>
    <t>1113-17 PARA REGISTRAR LA FACTURA NO.3343, NCF B0200003343 DEL INGRESO RECIBIDO DE RESIDENCIAL MERCEDES NUÑEZ, DEL DEPOSITO REF. NO. 240014011 D/F 27/08/2025</t>
  </si>
  <si>
    <t>ED-26412</t>
  </si>
  <si>
    <t>1113-17 PARA REGISTRAR LA FACTURA NO.3344, NCF B0200003344 DEL INGRESO RECIBIDO DE EDIFICIO DE APARTAMENTOS PDM, DEL DEPOSITO REF. NO. 240014800 D/F 27/08/2025</t>
  </si>
  <si>
    <t>ED-26419</t>
  </si>
  <si>
    <t>1113-17 PARA REGISTRAR LA FACTURA NO.3341, NCF B0200003341 DEL INGRESO RECIBIDO DE VISTA DEL CARIBE, DEL DEPOSITO REF. NO. 240016314 D/F 27/08/2025</t>
  </si>
  <si>
    <t>ED-26421</t>
  </si>
  <si>
    <t>1113-17 PARA REGISTRAR INGRESO TRANSITORIO EL DIA 28 DEL MES DE AGOSTO, SEGUN ESTADO DE BANCO ANEXO, REF NO. 002960050032</t>
  </si>
  <si>
    <t>ED-26422</t>
  </si>
  <si>
    <t>1113-17 PARA REGISTRAR INGRESO TRANSITORIO EL DIA 28 DEL MES DE AGOSTO, SEGUN ESTADO DE BANCO ANEXO, REF NO. 240018384</t>
  </si>
  <si>
    <t>ED-26424</t>
  </si>
  <si>
    <t>1113-17 PARA REGISTRAR INGRESO TRANSITORIO EL DIA 28 DEL MES DE AGOSTO, SEGUN ESTADO DE BANCO ANEXO, REF NO. 452400545428</t>
  </si>
  <si>
    <t>ED-26425</t>
  </si>
  <si>
    <t>1113-17 PARA REGISTRAR INGRESO TRANSITORIO EL DIA 28 DEL MES DE AGOSTO, SEGUN ESTADO DE BANCO ANEXO, REF NO. 452400547070</t>
  </si>
  <si>
    <t>ED-26426</t>
  </si>
  <si>
    <t>1113-17 PARA REGISTRAR INGRESO TRANSITORIO EL DIA 28 DEL MES DE AGOSTO, SEGUN ESTADO DE BANCO ANEXO, REF NO. 452400543376</t>
  </si>
  <si>
    <t>ED-26427</t>
  </si>
  <si>
    <t>1113-17 PARA REGISTRAR INGRESO TRANSITORIO EL DIA 28 DEL MES DE AGOSTO, SEGUN ESTADO DE BANCO ANEXO, REF NO. 452400543389</t>
  </si>
  <si>
    <t>ED-26428</t>
  </si>
  <si>
    <t>1113-17 PARA REGISTRAR INGRESO TRANSITORIO EL DIA 28 DEL MES DE AGOSTO, SEGUN ESTADO DE BANCO ANEXO, REF NO. 240018777</t>
  </si>
  <si>
    <t>ED-26429</t>
  </si>
  <si>
    <t>1113-17 PARA REGISTRAR INGRESO TRANSITORIO EL DIA 28 DEL MES DE AGOSTO, SEGUN ESTADO DE BANCO ANEXO, REF NO. 240018792</t>
  </si>
  <si>
    <t>ED-26430</t>
  </si>
  <si>
    <t>1113-17 PARA REGISTRAR INGRESO TRANSITORIO EL DIA 28 DEL MES DE AGOSTO, SEGUN ESTADO DE BANCO ANEXO, REF NO. 404994689</t>
  </si>
  <si>
    <t>ED-26431</t>
  </si>
  <si>
    <t>1113-17 PARA REGISTRAR INGRESO TRANSITORIO EL DIA 28 DEL MES DE AGOSTO, SEGUN ESTADO DE BANCO ANEXO, REF NO. 000730020127</t>
  </si>
  <si>
    <t>ED-26433</t>
  </si>
  <si>
    <t>1113-17 PARA REGISTRAR INGRESO TRANSITORIO EL DIA 28 DEL MES DE AGOSTO, SEGUN ESTADO DE BANCO ANEXO, REF NO. 240019367</t>
  </si>
  <si>
    <t>ED-26434</t>
  </si>
  <si>
    <t>1113-17 PARA REGISTRAR INGRESO TRANSITORIO EL DIA 28 DEL MES DE AGOSTO, SEGUN ESTADO DE BANCO ANEXO, REF NO. 452400368933</t>
  </si>
  <si>
    <t>ED-26435</t>
  </si>
  <si>
    <t>1113-17 PARA REGISTRAR INGRESO TRANSITORIO EL DIA 28 DEL MES DE AGOSTO, SEGUN ESTADO DE BANCO ANEXO, REF NO. 405001162</t>
  </si>
  <si>
    <t>ED-26436</t>
  </si>
  <si>
    <t>1113-17 PARA REGISTRAR INGRESO TRANSITORIO EL DIA 28 DEL MES DE AGOSTO, SEGUN ESTADO DE BANCO ANEXO, REF NO. 405006538</t>
  </si>
  <si>
    <t>ED-26437</t>
  </si>
  <si>
    <t>1113-17 PARA REGISTRAR LA FACTURA NO.3352, NCF B0200003352 DEL INGRESO RECIBIDO DE VIBE RESIDENCES, DEL DEPOSITO REF. NO. 240019885 D/F 28/08/2025</t>
  </si>
  <si>
    <t>ED-26438</t>
  </si>
  <si>
    <t>1113-17 PARA REGISTRAR INGRESO TRANSITORIO EL DIA 28 DEL MES DE AGOSTO, SEGUN ESTADO DE BANCO ANEXO, REF NO. 240019964</t>
  </si>
  <si>
    <t>ED-26439</t>
  </si>
  <si>
    <t>1113-17 PARA REGISTRAR INGRESO TRANSITORIO EL DIA 28 DEL MES DE AGOSTO, SEGUN ESTADO DE BANCO ANEXO, REF NO. 405009920</t>
  </si>
  <si>
    <t>ED-26440</t>
  </si>
  <si>
    <t>1113-17 PARA REGISTRAR INGRESO TRANSITORIO EL DIA 28 DEL MES DE AGOSTO, SEGUN ESTADO DE BANCO ANEXO, REF NO. 240020671</t>
  </si>
  <si>
    <t>ED-26441</t>
  </si>
  <si>
    <t>1113-17 PARA REGISTRAR INGRESO TRANSITORIO EL DIA 28 DEL MES DE AGOSTO, SEGUN ESTADO DE BANCO ANEXO, REF NO. 452400546617</t>
  </si>
  <si>
    <t>ED-26442</t>
  </si>
  <si>
    <t>1113-17 PARA REGISTRAR INGRESO TRANSITORIO EL DIA 28 DEL MES DE AGOSTO, SEGUN ESTADO DE BANCO ANEXO, REF NO. 240021144</t>
  </si>
  <si>
    <t>ED-26443</t>
  </si>
  <si>
    <t>1113-17 PARA REGISTRAR INGRESO TRANSITORIO EL DIA 28 DEL MES DE AGOSTO, SEGUN ESTADO DE BANCO ANEXO, REF NO. 240021170</t>
  </si>
  <si>
    <t>ED-26444</t>
  </si>
  <si>
    <t>1113-17 PARA REGISTRAR INGRESO TRANSITORIO EL DIA 28 DEL MES DE AGOSTO, SEGUN ESTADO DE BANCO ANEXO, REF NO. 405029380</t>
  </si>
  <si>
    <t>ED-26445</t>
  </si>
  <si>
    <t>1113-17 PARA REGISTRAR INGRESO TRANSITORIO EL DIA 28 DEL MES DE AGOSTO, SEGUN ESTADO DE BANCO ANEXO, REF NO. 0005480040195</t>
  </si>
  <si>
    <t>ED-26446</t>
  </si>
  <si>
    <t>1113-17 PARA REGISTRAR INGRESO TRANSITORIO EL DIA 28 DEL MES DE AGOSTO, SEGUN ESTADO DE BANCO ANEXO, REF NO. 0005480040198</t>
  </si>
  <si>
    <t>ED-26447</t>
  </si>
  <si>
    <t>1113-17 PARA REGISTRAR INGRESO TRANSITORIO EL DIA 28 DEL MES DE AGOSTO, SEGUN ESTADO DE BANCO ANEXO, REF NO. 405035102</t>
  </si>
  <si>
    <t>ED-26453</t>
  </si>
  <si>
    <t>1113-20 PARA REGISTAR APORTE AL FONDO REPONIBLE INSTITUCIONAL ( FRI ) CTA. NO.960-441274-7 POR VALOR DE RD$1,072,139.77 REFERENCIA NO. 4524000000002 SEGUN DGP-SAL-2025-000498 D/F 03/03/2025, RESOLUCION NO.088-2025 26/02/2025, DT-0001/2025 LIB-4687 D/F 31/07/2025</t>
  </si>
  <si>
    <t>1113-18 PARA REGISTAR APORTE AL FONDO REPONIBLE INSTITUCIONAL ( FRI ) CTA. NO.960-441274-7 POR VALOR DE RD$1,072,139.77 REFERENCIA NO. 4524000000002 SEGUN DGP-SAL-2025-000498 D/F 03/03/2025, RESOLUCION NO.088-2025 26/02/2025, DT-0001/2025 LIB-4687 D/F 31/07/2025</t>
  </si>
  <si>
    <t>ED-26457</t>
  </si>
  <si>
    <t>1113-18 REGISTRO Y PAGO INTERINATO EMPLEADOS FIJOS AGOSTO 2025. RETENCIONES POR VALOR DE RD$80,529.00 Y TSS POR VALOR DE RD$55,416.88. SEGUN LIBRAMIENTO NO. 5154-1 D/F Y COMUNICACION D/F 28/08/2025.</t>
  </si>
  <si>
    <t>ED-26459</t>
  </si>
  <si>
    <t>1113-18 REGISTRO Y PAGO NOMINA SUPLENCIA AGOSTO 2025, RETENCIONES POR VALOR RD$3,203.76 Y APORTE TSS POR VALOR DE RD$2,478.40, SEGUN LIBRAMIENTO NO. 5156-1 Y COM. D/F 28/08/2025</t>
  </si>
  <si>
    <t>CH-6546</t>
  </si>
  <si>
    <t>1113-18 [ISECON INGENIERIA SERVICIOS &amp; CONSTRUCCIONES, SRL] LIB-4493. PAGO CUB-05 (89.77%) DEL CONTRATO MIVHED/CB/OB/CP/001/2024, FICHA CBE00724, PARA LA CONSTRUCCION DE SEGUNDA ETAPA DE REPARACION DE PARQUEO DEL EDIFICO DE LA POLICIA NACIONAL, SANTO DOMINGO OESTE, PROVINCIA SANTO DOMINGO, PROYECTO NO. 00592, SEGÚN COM. VMC-SP-250-2025 D/F 16/07/2025</t>
  </si>
  <si>
    <t>CR-353</t>
  </si>
  <si>
    <t>1113-04 [] CARGOS BANCARIOS POR MANEJO DE CUENTA, CORRESPONDIENTE AL MES DE AGOSTO 2025, SEGUN TRANSACION NO. 9990002.</t>
  </si>
  <si>
    <t>CR-42</t>
  </si>
  <si>
    <t>1113-20 [] CARGOS BANCARIOS POR MANEJO DE CUENTA, CORRESPONDIENTE AL MES DE AGOSTO 2025, SEGUN TRANSACION NO. 9990002.</t>
  </si>
  <si>
    <t>DB-4773</t>
  </si>
  <si>
    <t>1113-17 PARA REGISTRAR INGRESOS DE BIENES NACIONALES CORRESPONDIENTES AL DIA 29/08/2025. SEGUN RELACION ANEXA.</t>
  </si>
  <si>
    <t>ED-26315</t>
  </si>
  <si>
    <t>1113-19 PARA REGISTRAR TRANSFERENCIA AUTOMATICA CC EMITIDA CUENTA COLECTORA MINISTERIO DE LA VIVIENDA HABITAT Y EDIFICACIONES (MIVEHD) CORRESPONDIENTE AL DIA 29/08/2025 REF 0102522537</t>
  </si>
  <si>
    <t>1113-17 PARA REGISTRAR TRANSFERENCIA AUTOMATICA CC EMITIDA CUENTA COLECTORA MINISTERIO DE LA VIVIENDA HABITAT Y EDIFICACIONES (MIVEHD) CORRESPONDIENTE AL DIA 29/08/2025 REF 0102522537</t>
  </si>
  <si>
    <t>ED-26455</t>
  </si>
  <si>
    <t>1113-18 PARA REGISTRAR APORTES DEL GOBIERNO CENTRAL, CUENTA NO. 100010102384894, DEL MES DE AGOSTO 2025. SUB-CUENTAS NO. 0100001294 POR RD$578,727,683.97  VER ANEXOS</t>
  </si>
  <si>
    <t>ED-26456</t>
  </si>
  <si>
    <t>1113-18 PARA REGISTRAR APORTES DEL GOBIERNO CENTRAL, CUENTA NO. 100010102384894 , DEL MES DE AGOSTO 2025. SUB-CUENTAS NO. 5010001046 POR RD$140,179,585.34 VER ANEXOS</t>
  </si>
  <si>
    <t>ED-26458</t>
  </si>
  <si>
    <t>1113-18 PARA REGISTRAR APORTES DEL GOBIERNO CENTRAL, CUENTA NO. 100010102384894 , DEL MES DE AGOSTO 2025. SUB-CUENTAS NO. 6025001036 POR RD$40,353,381.32 VER ANEXOS</t>
  </si>
  <si>
    <t>ED-26460</t>
  </si>
  <si>
    <t>1113-17 PARA REGISTRAR INGRESO TRANSITORIO EL DIA 29 DEL MES DE AGOSTO, SEGUN ESTADO DE BANCO ANEXO, REF NO. 240024967</t>
  </si>
  <si>
    <t>ED-26461</t>
  </si>
  <si>
    <t>1113-17 PARA REGISTRAR INGRESO TRANSITORIO EL DIA 29 DEL MES DE AGOSTO, SEGUN ESTADO DE BANCO ANEXO, REF NO. 452400543438</t>
  </si>
  <si>
    <t>ED-26462</t>
  </si>
  <si>
    <t>ED-26463</t>
  </si>
  <si>
    <t>1113-17 PARA REGISTRAR INGRESO TRANSITORIO EL DIA 29 DEL MES DE AGOSTO, SEGUN ESTADO DE BANCO ANEXO, REF NO. 452400361796</t>
  </si>
  <si>
    <t>ED-26464</t>
  </si>
  <si>
    <t>1113-17 PARA REGISTRAR INGRESO TRANSITORIO EL DIA 29 DEL MES DE AGOSTO, SEGUN ESTADO DE BANCO ANEXO, REF NO. 001240040184</t>
  </si>
  <si>
    <t>ED-26465</t>
  </si>
  <si>
    <t>1113-17 PARA REGISTRAR INGRESO TRANSITORIO EL DIA 29 DEL MES DE AGOSTO, SEGUN ESTADO DE BANCO ANEXO, REF NO. 002870070071</t>
  </si>
  <si>
    <t>ED-26466</t>
  </si>
  <si>
    <t>1113-17 PARA REGISTRAR INGRESO TRANSITORIO EL DIA 29 DEL MES DE AGOSTO, SEGUN ESTADO DE BANCO ANEXO, REF NO. 405084852</t>
  </si>
  <si>
    <t>ED-26467</t>
  </si>
  <si>
    <t>1113-17 PARA REGISTRAR INGRESO TRANSITORIO EL DIA 29 DEL MES DE AGOSTO, SEGUN ESTADO DE BANCO ANEXO, REF NO. 924002604</t>
  </si>
  <si>
    <t>ED-26468</t>
  </si>
  <si>
    <t>1113-17 PARA REGISTRAR INGRESO TRANSITORIO EL DIA 29 DEL MES DE AGOSTO, SEGUN ESTADO DE BANCO ANEXO, REF NO. 405091521</t>
  </si>
  <si>
    <t>ED-26469</t>
  </si>
  <si>
    <t>1113-17 PARA REGISTRAR INGRESO TRANSITORIO EL DIA 29 DEL MES DE AGOSTO, SEGUN ESTADO DE BANCO ANEXO, REF NO. 240026122</t>
  </si>
  <si>
    <t>ED-26470</t>
  </si>
  <si>
    <t>1113-17 PARA REGISTRAR INGRESO TRANSITORIO EL DIA 29 DEL MES DE AGOSTO, SEGUN ESTADO DE BANCO ANEXO, REF NO. 240026641</t>
  </si>
  <si>
    <t>ED-26471</t>
  </si>
  <si>
    <t>1113-17 PARA REGISTRAR INGRESO TRANSITORIO EL DIA 29 DEL MES DE AGOSTO, SEGUN ESTADO DE BANCO ANEXO, REF NO. 405100142</t>
  </si>
  <si>
    <t>ED-26472</t>
  </si>
  <si>
    <t>1113-17 PARA REGISTRAR INGRESO TRANSITORIO EL DIA 29 DEL MES DE AGOSTO, SEGUN ESTADO DE BANCO ANEXO, REF NO. 240026776</t>
  </si>
  <si>
    <t>ED-26473</t>
  </si>
  <si>
    <t>1113-17 PARA REGISTRAR INGRESO TRANSITORIO EL DIA 29 DEL MES DE AGOSTO, SEGUN ESTADO DE BANCO ANEXO, REF NO. 240027355</t>
  </si>
  <si>
    <t>ED-26474</t>
  </si>
  <si>
    <t>1113-17 PARA REGISTRAR INGRESO TRANSITORIO EL DIA 29 DEL MES DE AGOSTO, SEGUN ESTADO DE BANCO ANEXO, REF NO. 405108901</t>
  </si>
  <si>
    <t>ED-26475</t>
  </si>
  <si>
    <t>1113-17 PARA REGISTRAR INGRESO TRANSITORIO EL DIA 29 DEL MES DE AGOSTO, SEGUN ESTADO DE BANCO ANEXO, REF NO. 452400546949</t>
  </si>
  <si>
    <t>ED-26476</t>
  </si>
  <si>
    <t>1113-17 PARA REGISTRAR INGRESO TRANSITORIO EL DIA 29 DEL MES DE AGOSTO, SEGUN ESTADO DE BANCO ANEXO, REF NO. 405120349</t>
  </si>
  <si>
    <t>ED-26477</t>
  </si>
  <si>
    <t>1113-17 PARA REGISTRAR INGRESO TRANSITORIO EL DIA 29 DEL MES DE AGOSTO, SEGUN ESTADO DE BANCO ANEXO, REF NO. 924003069</t>
  </si>
  <si>
    <t>ED-26478</t>
  </si>
  <si>
    <t>1113-17 PARA REGISTRAR INGRESO TRANSITORIO EL DIA 29 DEL MES DE AGOSTO, SEGUN ESTADO DE BANCO ANEXO, REF NO. 240031613</t>
  </si>
  <si>
    <t>ED-26481</t>
  </si>
  <si>
    <t>1113-19 PARA REGISTRAR DEVOLUCION ACREDITADAD POR ERROR A LA CTA. COLECTORA NO. 010-252253-7 ED-25186 D/F 17/06/2025 Y REF NO. 239551578, POR UN MONTO DE RD$6,000.00, VER ANEXOS</t>
  </si>
  <si>
    <t>1113-17 PARA REGISTRAR TRANSFERENCIA AUTOMATICA CC EMITIDA CUENTA COLECTORA MINISTERIO DE LA VIVIENDA HABITAT Y EDIFICACIONES (MIVEHD) CORRESPONDIENTE AL DIA 29/07/2025 REF</t>
  </si>
  <si>
    <t>1113-17 PARA REGISTRAR LA FACTURA NO.3170, NCF B0200003170 DEL INGRESO RECIBIDO DE RESIDENCIAL JL, DEL DEPOSITO REF. NO. 002550010015 D/F 29/07/2025</t>
  </si>
  <si>
    <t>1113-19 PARA REGISTRAR ASIGNACION CUOTA DE PAGO DEBITO DE LA CTA. SUBCUENTA TESORERIA MIVED NO. 211-900100-0, HACIA LA CTA. LIBRAMIENTO TESORERIA NACIOANL MIVED PARA PAGOS PAGO LIB-4704 Y LIB-4706 REF. 58698</t>
  </si>
  <si>
    <t>1113-17 PARA REGISTRAR LA FACTURA NO.3241, NCF B0200003241 DEL INGRESO RECIBIDO DE PRADO RESIDENCES 3 , DEL DEPOSITO REF. NO. 452400541148 D/F 04/08/2025</t>
  </si>
  <si>
    <t>1113-17 PARA REGISTRAR INGRESO TRANSITORIO EL DIA 05 DEL MES DE AGOSTO, SEGUN ESTADO DE BANCO ANEXO, POR NO ESTAR EN LA DISTRIBUCCION DE COBROS. DEPOSITO REF NO. 403235927 VMNRT</t>
  </si>
  <si>
    <t>1113-17 PARA REGISTRAR INGRESO TRANSITORIO EL DIA 06 DEL MES DE AGOSTO, SEGUN ESTADO DE BANCO ANEXO, POR NO ESTAR EN LA DISTRIBUCCION DE COBROS. DEPOSITO REF NO. 403292448 VMNRT</t>
  </si>
  <si>
    <t xml:space="preserve">1113-18 [MINISTERIO DE LA VIVIENDA HABITAT Y EDIFICACIONES (MIVHED)] LIB-4813. PAGO DE VIATICOS EN OPERATIVOS DE SUPERVISION, CONSTRUCCION Y RECONSTRUCCION DE VIVIENDAS PARA PERSONAL DESCRITO EN EL EXPEDIENTE ANEXO, GRUPO NO. 34-2025, SEGUN COM. DA-0723/2025 D/F 15/07/2025. (VER ANEXOS).      </t>
  </si>
  <si>
    <t>1113-18 [COLECTOR DE IMPUESTOS INTERNOS] LIB-4838. PAGO ITBIS CORRESPONDIENTE AL MES DE JULIO DEL 2025, POR CONCEPTO DE PAGO DE LOS SERVICIOS PRESTADOS POR LA DIRECCION DE TRAMITACION, TASACION Y LICENCIAS DE ESTA INSTITUCION. SEGÚN DC-AP-0010-2025 D/F 08/08/2025, DECLARACION, REPORTE Y AUTORIZACION NO. 25953462419-0, VER ANEXOS.</t>
  </si>
  <si>
    <t>1113-18 PARA REGISTRAR ASIGNACION CUOTA DE PAGO DEBITO DE LA CTA. SUBCUENTA TESORERIA MIVED NO. 211-900100-0, HACIA LA CTA. LIBRAMIENTO TESORERIA NACIOANL MIVED PARA LIB-4811 LIB-4813 REF. 58891</t>
  </si>
  <si>
    <t>1113-17 PARA REGISTRAR INGRESO TRANSITORIO EL DIA 18 DEL MES DE AGOSTO, SEGUN ESTADO DE BANCO ANEXO, REF NO. 452400542015  VMNRT</t>
  </si>
  <si>
    <t>1113-17 PARA REGISTRAR INGRESO TRANSITORIO EL DIA 22 DEL MES DE AGOSTO, SEGUN ESTADO DE BANCO ANEXO, REF NO. 239976326 VMNRT</t>
  </si>
  <si>
    <t>1113-17 PARA REGISTRAR LA FACTURA NO.3279, NCF B0200003279 DEL INGRESO RECIBIDO DE ALMACEN DE HERRERA , DEL DEPOSITO REF. NO. 923998041 D/F 22/08/2025</t>
  </si>
  <si>
    <t>1113-18 REGISTRO Y PAGO NOMINA COMPENSACION MILITAR AGOSTO 2025, RETENCIONES POR VALOR RD$243,025.04, SEGUN LIBRAMIENTO NO. 5060- 1 D/F 22/08/2025 Y COM. D/F 25/08/2025.</t>
  </si>
  <si>
    <t>1113-17 PARA REGISTRAR INGRESO TRANSITORIO EL DIA 27 DEL MES DE AGOSTO, SEGUN ESTADO DE BANCO ANEXO, REF NO. 452400540221</t>
  </si>
  <si>
    <t>1113-17 PARA REGISTRAR LA FACTURA NO.3294, NCF B0200003294 DEL INGRESO RECIBIDO DE EDIFICIO BG CORPS, DEL DEPOSITO REF. NO. 239913170 D/F 12/08/2025</t>
  </si>
  <si>
    <t>1113-17 PARA REGISTRAR INGRESO TRANSITORIO EL DIA 29 DEL MES DE AGOSTO, SEGUN ESTADO DE BANCO ANEXO, REF NO. 005800030096</t>
  </si>
  <si>
    <t>MINISTERIO DE LA VIVIENDA, HABITAT Y EDIFICACIONES</t>
  </si>
  <si>
    <t>MIVHED</t>
  </si>
  <si>
    <t>LIBRO BANCO</t>
  </si>
  <si>
    <t xml:space="preserve">CUENTA BANCARIA </t>
  </si>
  <si>
    <t>Del 01 al 31 de agosto 2025</t>
  </si>
  <si>
    <t>Balance Inicial al 31/07/2025</t>
  </si>
  <si>
    <t>TOTALES:</t>
  </si>
  <si>
    <t>Lic. Juan Luis Juliá Calac</t>
  </si>
  <si>
    <t xml:space="preserve">      Enc. Departamento de  Contabilidad </t>
  </si>
  <si>
    <t>Viceministro Administrativo y Financiero</t>
  </si>
  <si>
    <t>CH-6566</t>
  </si>
  <si>
    <t>1113-18 [GRUPO BISERICI, S.R.L] LIB-1073. PAGO CUB-05 DE CIERRRE EN BALANCE NEGATIVOS Y PAGO VICIOS OCULTOS DEL CONTRATO MIVHED-OB-003-2021, FICHA CBE00368, PROYECTO DE TERMINACION DEL CENTRO TECNOLOGICO COMUNITARIO LOS LLANOS, PROVINCIA SAN PEDRO DE MACORIS, REPUBLICA DOMINICANA, LOTE 2, PROYECTO NO. 00425, SEGÚN COM. VMC-SP-448-2024 D/F 14/11/2024.</t>
  </si>
  <si>
    <r>
      <t xml:space="preserve">          </t>
    </r>
    <r>
      <rPr>
        <b/>
        <u/>
        <sz val="18"/>
        <rFont val="Times New Roman"/>
        <family val="1"/>
      </rPr>
      <t>Licda. Yajaira Villar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</si>
</sst>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0.00"/>
    <numFmt numFmtId="166" formatCode="_(* #.##0.00_);_(* \(#.##0.00\);_(* &quot;-&quot;??_);_(@_)"/>
  </numFmts>
  <fonts count="17"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b/>
      <sz val="8"/>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6"/>
      <name val="Times New Roman"/>
      <family val="1"/>
    </font>
    <font>
      <sz val="14"/>
      <name val="Times New Roman"/>
      <family val="1"/>
    </font>
    <font>
      <b/>
      <sz val="18"/>
      <name val="Times New Roman"/>
      <family val="1"/>
    </font>
    <font>
      <b/>
      <u/>
      <sz val="18"/>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2" fillId="0" borderId="0" xfId="0" applyFont="1"/>
    <xf numFmtId="164" fontId="3" fillId="0" borderId="0" xfId="0" applyNumberFormat="1" applyFont="1" applyAlignment="1">
      <alignment horizontal="right"/>
    </xf>
    <xf numFmtId="164" fontId="5" fillId="0" borderId="0" xfId="0" applyNumberFormat="1" applyFont="1" applyAlignment="1">
      <alignment horizontal="right"/>
    </xf>
    <xf numFmtId="0" fontId="4" fillId="0" borderId="0" xfId="0" applyFont="1" applyAlignment="1">
      <alignment horizontal="left" wrapText="1"/>
    </xf>
    <xf numFmtId="14" fontId="3" fillId="0" borderId="0" xfId="0" applyNumberFormat="1" applyFont="1" applyAlignment="1">
      <alignment horizontal="left" vertical="center"/>
    </xf>
    <xf numFmtId="0" fontId="3" fillId="0" borderId="0" xfId="0" applyFont="1" applyAlignment="1">
      <alignment horizontal="center" vertical="center"/>
    </xf>
    <xf numFmtId="0" fontId="6" fillId="0" borderId="0" xfId="0" applyFont="1"/>
    <xf numFmtId="0" fontId="9" fillId="0" borderId="0" xfId="0" applyFont="1" applyAlignment="1">
      <alignment horizontal="left"/>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wrapText="1"/>
    </xf>
    <xf numFmtId="0" fontId="11" fillId="0" borderId="0" xfId="0" applyFont="1"/>
    <xf numFmtId="43" fontId="10" fillId="2" borderId="3" xfId="1" applyFont="1" applyFill="1" applyBorder="1" applyAlignment="1">
      <alignment vertical="center" wrapText="1"/>
    </xf>
    <xf numFmtId="0" fontId="13" fillId="0" borderId="0" xfId="0" applyFont="1" applyAlignment="1">
      <alignment vertical="center"/>
    </xf>
    <xf numFmtId="0" fontId="14" fillId="0" borderId="0" xfId="0" applyFont="1" applyAlignment="1">
      <alignment vertical="center"/>
    </xf>
    <xf numFmtId="0" fontId="2" fillId="0" borderId="0" xfId="0" applyFont="1" applyAlignment="1">
      <alignment vertical="center"/>
    </xf>
    <xf numFmtId="164" fontId="3" fillId="0" borderId="0" xfId="0" applyNumberFormat="1" applyFont="1" applyAlignment="1">
      <alignment horizontal="right" vertical="center"/>
    </xf>
    <xf numFmtId="165" fontId="3" fillId="0" borderId="0" xfId="0" applyNumberFormat="1" applyFont="1" applyAlignment="1">
      <alignment horizontal="right" vertical="center"/>
    </xf>
    <xf numFmtId="43" fontId="2" fillId="0" borderId="0" xfId="1" applyFont="1"/>
    <xf numFmtId="166" fontId="2" fillId="0" borderId="0" xfId="0" applyNumberFormat="1" applyFont="1"/>
    <xf numFmtId="0" fontId="15" fillId="0" borderId="0" xfId="0" applyFont="1" applyAlignme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right" vertical="center"/>
    </xf>
    <xf numFmtId="0" fontId="12" fillId="2" borderId="3" xfId="0" applyFont="1" applyFill="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152400</xdr:rowOff>
    </xdr:from>
    <xdr:to>
      <xdr:col>1</xdr:col>
      <xdr:colOff>752987</xdr:colOff>
      <xdr:row>5</xdr:row>
      <xdr:rowOff>161925</xdr:rowOff>
    </xdr:to>
    <xdr:pic>
      <xdr:nvPicPr>
        <xdr:cNvPr id="3" name="Imagen 2" descr="Logotipo, nombre de la empresa&#10;&#10;Descripción generada automáticamente">
          <a:extLst>
            <a:ext uri="{FF2B5EF4-FFF2-40B4-BE49-F238E27FC236}">
              <a16:creationId xmlns:a16="http://schemas.microsoft.com/office/drawing/2014/main" id="{6718F31F-8ADF-4FB1-B987-73A8B0B3F9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52400"/>
          <a:ext cx="1219712"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D4999-C228-4A90-9B08-DBDB7F2CBFBC}">
  <dimension ref="A1:F870"/>
  <sheetViews>
    <sheetView tabSelected="1" workbookViewId="0">
      <selection activeCell="M11" sqref="M11"/>
    </sheetView>
  </sheetViews>
  <sheetFormatPr defaultColWidth="11.42578125" defaultRowHeight="13.5" x14ac:dyDescent="0.25"/>
  <cols>
    <col min="1" max="1" width="11.5703125" style="1" bestFit="1" customWidth="1"/>
    <col min="2" max="2" width="11.42578125" style="1"/>
    <col min="3" max="3" width="69" style="1" customWidth="1"/>
    <col min="4" max="5" width="14.140625" style="1" bestFit="1" customWidth="1"/>
    <col min="6" max="6" width="15.5703125" style="1" bestFit="1" customWidth="1"/>
    <col min="7" max="16384" width="11.42578125" style="1"/>
  </cols>
  <sheetData>
    <row r="1" spans="1:6" x14ac:dyDescent="0.25">
      <c r="A1" s="7"/>
      <c r="B1" s="7"/>
      <c r="C1" s="7"/>
      <c r="D1" s="7"/>
      <c r="E1" s="7"/>
      <c r="F1" s="7"/>
    </row>
    <row r="2" spans="1:6" ht="15.75" x14ac:dyDescent="0.25">
      <c r="A2" s="25" t="s">
        <v>1346</v>
      </c>
      <c r="B2" s="25"/>
      <c r="C2" s="25"/>
      <c r="D2" s="25"/>
      <c r="E2" s="25"/>
      <c r="F2" s="25"/>
    </row>
    <row r="3" spans="1:6" ht="15.75" x14ac:dyDescent="0.25">
      <c r="A3" s="25" t="s">
        <v>1347</v>
      </c>
      <c r="B3" s="25"/>
      <c r="C3" s="25"/>
      <c r="D3" s="25"/>
      <c r="E3" s="25"/>
      <c r="F3" s="25"/>
    </row>
    <row r="4" spans="1:6" ht="13.5" customHeight="1" x14ac:dyDescent="0.25">
      <c r="A4" s="26" t="s">
        <v>1348</v>
      </c>
      <c r="B4" s="26"/>
      <c r="C4" s="26"/>
      <c r="D4" s="26"/>
      <c r="E4" s="26"/>
      <c r="F4" s="26"/>
    </row>
    <row r="5" spans="1:6" ht="15.75" customHeight="1" x14ac:dyDescent="0.25">
      <c r="A5" s="25" t="s">
        <v>1350</v>
      </c>
      <c r="B5" s="25"/>
      <c r="C5" s="25"/>
      <c r="D5" s="25"/>
      <c r="E5" s="25"/>
      <c r="F5" s="25"/>
    </row>
    <row r="6" spans="1:6" ht="13.5" customHeight="1" x14ac:dyDescent="0.25">
      <c r="A6" s="26" t="s">
        <v>1349</v>
      </c>
      <c r="B6" s="26"/>
      <c r="C6" s="26"/>
      <c r="D6" s="26"/>
      <c r="E6" s="26"/>
      <c r="F6" s="26"/>
    </row>
    <row r="7" spans="1:6" ht="15.75" thickBot="1" x14ac:dyDescent="0.3">
      <c r="A7" s="8"/>
      <c r="B7"/>
      <c r="C7"/>
      <c r="D7"/>
      <c r="E7"/>
      <c r="F7"/>
    </row>
    <row r="8" spans="1:6" ht="14.25" thickBot="1" x14ac:dyDescent="0.3">
      <c r="A8" s="9" t="s">
        <v>0</v>
      </c>
      <c r="B8" s="10" t="s">
        <v>1</v>
      </c>
      <c r="C8" s="9" t="s">
        <v>2</v>
      </c>
      <c r="D8" s="9" t="s">
        <v>3</v>
      </c>
      <c r="E8" s="11" t="s">
        <v>4</v>
      </c>
      <c r="F8" s="12" t="s">
        <v>5</v>
      </c>
    </row>
    <row r="9" spans="1:6" x14ac:dyDescent="0.25">
      <c r="A9" s="13" t="s">
        <v>1351</v>
      </c>
      <c r="F9" s="2">
        <v>1088137989.1700001</v>
      </c>
    </row>
    <row r="10" spans="1:6" ht="75.75" customHeight="1" x14ac:dyDescent="0.25">
      <c r="A10" s="5">
        <v>45870</v>
      </c>
      <c r="B10" s="6" t="s">
        <v>6</v>
      </c>
      <c r="C10" s="4" t="s">
        <v>7</v>
      </c>
      <c r="D10" s="17"/>
      <c r="E10" s="18">
        <v>556558.30000000005</v>
      </c>
      <c r="F10" s="18">
        <f>+F9+D10-E10</f>
        <v>1087581430.8700001</v>
      </c>
    </row>
    <row r="11" spans="1:6" ht="53.25" customHeight="1" x14ac:dyDescent="0.25">
      <c r="A11" s="5">
        <v>45870</v>
      </c>
      <c r="B11" s="6" t="s">
        <v>8</v>
      </c>
      <c r="C11" s="4" t="s">
        <v>9</v>
      </c>
      <c r="D11" s="17"/>
      <c r="E11" s="18">
        <v>3000000</v>
      </c>
      <c r="F11" s="18">
        <f t="shared" ref="F11:F76" si="0">+F10+D11-E11</f>
        <v>1084581430.8700001</v>
      </c>
    </row>
    <row r="12" spans="1:6" ht="50.25" customHeight="1" x14ac:dyDescent="0.25">
      <c r="A12" s="5">
        <v>45870</v>
      </c>
      <c r="B12" s="6" t="s">
        <v>10</v>
      </c>
      <c r="C12" s="4" t="s">
        <v>11</v>
      </c>
      <c r="D12" s="17"/>
      <c r="E12" s="18">
        <v>20508.27</v>
      </c>
      <c r="F12" s="18">
        <f t="shared" si="0"/>
        <v>1084560922.6000001</v>
      </c>
    </row>
    <row r="13" spans="1:6" ht="50.25" customHeight="1" x14ac:dyDescent="0.25">
      <c r="A13" s="5">
        <v>45870</v>
      </c>
      <c r="B13" s="6" t="s">
        <v>10</v>
      </c>
      <c r="C13" s="4" t="s">
        <v>11</v>
      </c>
      <c r="D13" s="17"/>
      <c r="E13" s="18">
        <v>463486.95</v>
      </c>
      <c r="F13" s="18">
        <f t="shared" si="0"/>
        <v>1084097435.6500001</v>
      </c>
    </row>
    <row r="14" spans="1:6" ht="39.75" customHeight="1" x14ac:dyDescent="0.25">
      <c r="A14" s="5">
        <v>45870</v>
      </c>
      <c r="B14" s="6" t="s">
        <v>12</v>
      </c>
      <c r="C14" s="4" t="s">
        <v>13</v>
      </c>
      <c r="D14" s="17"/>
      <c r="E14" s="18">
        <v>43535.6</v>
      </c>
      <c r="F14" s="18">
        <f t="shared" si="0"/>
        <v>1084053900.0500002</v>
      </c>
    </row>
    <row r="15" spans="1:6" ht="39.75" customHeight="1" x14ac:dyDescent="0.25">
      <c r="A15" s="5">
        <v>45870</v>
      </c>
      <c r="B15" s="6" t="s">
        <v>12</v>
      </c>
      <c r="C15" s="4" t="s">
        <v>13</v>
      </c>
      <c r="D15" s="17"/>
      <c r="E15" s="18">
        <v>18873.11</v>
      </c>
      <c r="F15" s="18">
        <f t="shared" si="0"/>
        <v>1084035026.9400003</v>
      </c>
    </row>
    <row r="16" spans="1:6" ht="39.75" customHeight="1" x14ac:dyDescent="0.25">
      <c r="A16" s="5">
        <v>45870</v>
      </c>
      <c r="B16" s="6" t="s">
        <v>12</v>
      </c>
      <c r="C16" s="4" t="s">
        <v>13</v>
      </c>
      <c r="D16" s="17"/>
      <c r="E16" s="18">
        <v>3495.02</v>
      </c>
      <c r="F16" s="18">
        <f t="shared" si="0"/>
        <v>1084031531.9200003</v>
      </c>
    </row>
    <row r="17" spans="1:6" ht="39.75" customHeight="1" x14ac:dyDescent="0.25">
      <c r="A17" s="5">
        <v>45870</v>
      </c>
      <c r="B17" s="6" t="s">
        <v>12</v>
      </c>
      <c r="C17" s="4" t="s">
        <v>13</v>
      </c>
      <c r="D17" s="17"/>
      <c r="E17" s="18">
        <v>34950.199999999997</v>
      </c>
      <c r="F17" s="18">
        <f t="shared" si="0"/>
        <v>1083996581.7200003</v>
      </c>
    </row>
    <row r="18" spans="1:6" ht="39.75" customHeight="1" x14ac:dyDescent="0.25">
      <c r="A18" s="5">
        <v>45870</v>
      </c>
      <c r="B18" s="6" t="s">
        <v>12</v>
      </c>
      <c r="C18" s="4" t="s">
        <v>13</v>
      </c>
      <c r="D18" s="17"/>
      <c r="E18" s="18">
        <v>2931480.81</v>
      </c>
      <c r="F18" s="18">
        <f t="shared" si="0"/>
        <v>1081065100.9100003</v>
      </c>
    </row>
    <row r="19" spans="1:6" ht="39.75" customHeight="1" x14ac:dyDescent="0.25">
      <c r="A19" s="5">
        <v>45870</v>
      </c>
      <c r="B19" s="6" t="s">
        <v>14</v>
      </c>
      <c r="C19" s="4" t="s">
        <v>15</v>
      </c>
      <c r="D19" s="17"/>
      <c r="E19" s="18">
        <v>2353.34</v>
      </c>
      <c r="F19" s="18">
        <f t="shared" si="0"/>
        <v>1081062747.5700004</v>
      </c>
    </row>
    <row r="20" spans="1:6" ht="39.75" customHeight="1" x14ac:dyDescent="0.25">
      <c r="A20" s="5">
        <v>45870</v>
      </c>
      <c r="B20" s="6" t="s">
        <v>16</v>
      </c>
      <c r="C20" s="4" t="s">
        <v>17</v>
      </c>
      <c r="D20" s="17"/>
      <c r="E20" s="18">
        <v>531664.25</v>
      </c>
      <c r="F20" s="18">
        <f t="shared" si="0"/>
        <v>1080531083.3200004</v>
      </c>
    </row>
    <row r="21" spans="1:6" ht="39.75" customHeight="1" x14ac:dyDescent="0.25">
      <c r="A21" s="5">
        <v>45870</v>
      </c>
      <c r="B21" s="6" t="s">
        <v>16</v>
      </c>
      <c r="C21" s="4" t="s">
        <v>17</v>
      </c>
      <c r="D21" s="17"/>
      <c r="E21" s="18">
        <v>230684.74</v>
      </c>
      <c r="F21" s="18">
        <f t="shared" si="0"/>
        <v>1080300398.5800004</v>
      </c>
    </row>
    <row r="22" spans="1:6" ht="39.75" customHeight="1" x14ac:dyDescent="0.25">
      <c r="A22" s="5">
        <v>45870</v>
      </c>
      <c r="B22" s="6" t="s">
        <v>16</v>
      </c>
      <c r="C22" s="4" t="s">
        <v>17</v>
      </c>
      <c r="D22" s="17"/>
      <c r="E22" s="18">
        <v>427193.97</v>
      </c>
      <c r="F22" s="18">
        <f t="shared" si="0"/>
        <v>1079873204.6100004</v>
      </c>
    </row>
    <row r="23" spans="1:6" ht="39.75" customHeight="1" x14ac:dyDescent="0.25">
      <c r="A23" s="5">
        <v>45870</v>
      </c>
      <c r="B23" s="6" t="s">
        <v>16</v>
      </c>
      <c r="C23" s="4" t="s">
        <v>17</v>
      </c>
      <c r="D23" s="17"/>
      <c r="E23" s="18">
        <v>42719.4</v>
      </c>
      <c r="F23" s="18">
        <f t="shared" si="0"/>
        <v>1079830485.2100003</v>
      </c>
    </row>
    <row r="24" spans="1:6" ht="39.75" customHeight="1" x14ac:dyDescent="0.25">
      <c r="A24" s="5">
        <v>45870</v>
      </c>
      <c r="B24" s="6" t="s">
        <v>16</v>
      </c>
      <c r="C24" s="4" t="s">
        <v>17</v>
      </c>
      <c r="D24" s="17"/>
      <c r="E24" s="18">
        <v>35794774.960000001</v>
      </c>
      <c r="F24" s="18">
        <f t="shared" si="0"/>
        <v>1044035710.2500002</v>
      </c>
    </row>
    <row r="25" spans="1:6" ht="39.75" customHeight="1" x14ac:dyDescent="0.25">
      <c r="A25" s="5">
        <v>45870</v>
      </c>
      <c r="B25" s="6" t="s">
        <v>1356</v>
      </c>
      <c r="C25" s="4" t="s">
        <v>1357</v>
      </c>
      <c r="D25" s="17"/>
      <c r="E25" s="18">
        <v>5459.38</v>
      </c>
      <c r="F25" s="18">
        <f t="shared" si="0"/>
        <v>1044030250.8700002</v>
      </c>
    </row>
    <row r="26" spans="1:6" ht="39.75" customHeight="1" x14ac:dyDescent="0.25">
      <c r="A26" s="5">
        <v>45870</v>
      </c>
      <c r="B26" s="6" t="s">
        <v>1356</v>
      </c>
      <c r="C26" s="4" t="s">
        <v>1357</v>
      </c>
      <c r="D26" s="17"/>
      <c r="E26" s="18">
        <v>540478.6</v>
      </c>
      <c r="F26" s="18">
        <f t="shared" si="0"/>
        <v>1043489772.2700002</v>
      </c>
    </row>
    <row r="27" spans="1:6" ht="23.25" customHeight="1" x14ac:dyDescent="0.25">
      <c r="A27" s="5">
        <v>45870</v>
      </c>
      <c r="B27" s="6" t="s">
        <v>18</v>
      </c>
      <c r="C27" s="4" t="s">
        <v>19</v>
      </c>
      <c r="D27" s="17"/>
      <c r="E27" s="19">
        <v>175</v>
      </c>
      <c r="F27" s="18">
        <f t="shared" si="0"/>
        <v>1043489597.2700002</v>
      </c>
    </row>
    <row r="28" spans="1:6" ht="23.25" customHeight="1" x14ac:dyDescent="0.25">
      <c r="A28" s="5">
        <v>45870</v>
      </c>
      <c r="B28" s="6" t="s">
        <v>20</v>
      </c>
      <c r="C28" s="4" t="s">
        <v>21</v>
      </c>
      <c r="D28" s="17"/>
      <c r="E28" s="19">
        <v>175</v>
      </c>
      <c r="F28" s="18">
        <f t="shared" si="0"/>
        <v>1043489422.2700002</v>
      </c>
    </row>
    <row r="29" spans="1:6" ht="23.25" customHeight="1" x14ac:dyDescent="0.25">
      <c r="A29" s="5">
        <v>45870</v>
      </c>
      <c r="B29" s="6" t="s">
        <v>22</v>
      </c>
      <c r="C29" s="4" t="s">
        <v>23</v>
      </c>
      <c r="D29" s="18">
        <v>113823.39</v>
      </c>
      <c r="E29" s="17"/>
      <c r="F29" s="18">
        <f t="shared" si="0"/>
        <v>1043603245.6600002</v>
      </c>
    </row>
    <row r="30" spans="1:6" ht="23.25" customHeight="1" x14ac:dyDescent="0.25">
      <c r="A30" s="5">
        <v>45870</v>
      </c>
      <c r="B30" s="6" t="s">
        <v>24</v>
      </c>
      <c r="C30" s="4" t="s">
        <v>25</v>
      </c>
      <c r="D30" s="18">
        <v>37800</v>
      </c>
      <c r="E30" s="17"/>
      <c r="F30" s="18">
        <f t="shared" si="0"/>
        <v>1043641045.6600002</v>
      </c>
    </row>
    <row r="31" spans="1:6" ht="23.25" customHeight="1" x14ac:dyDescent="0.25">
      <c r="A31" s="5">
        <v>45870</v>
      </c>
      <c r="B31" s="6" t="s">
        <v>24</v>
      </c>
      <c r="C31" s="4" t="s">
        <v>25</v>
      </c>
      <c r="D31" s="18">
        <v>3775</v>
      </c>
      <c r="E31" s="17"/>
      <c r="F31" s="18">
        <f t="shared" si="0"/>
        <v>1043644820.6600002</v>
      </c>
    </row>
    <row r="32" spans="1:6" ht="23.25" customHeight="1" x14ac:dyDescent="0.25">
      <c r="A32" s="5">
        <v>45870</v>
      </c>
      <c r="B32" s="6" t="s">
        <v>24</v>
      </c>
      <c r="C32" s="4" t="s">
        <v>25</v>
      </c>
      <c r="D32" s="18">
        <v>4000</v>
      </c>
      <c r="E32" s="17"/>
      <c r="F32" s="18">
        <f t="shared" si="0"/>
        <v>1043648820.6600002</v>
      </c>
    </row>
    <row r="33" spans="1:6" ht="23.25" customHeight="1" x14ac:dyDescent="0.25">
      <c r="A33" s="5">
        <v>45870</v>
      </c>
      <c r="B33" s="6" t="s">
        <v>26</v>
      </c>
      <c r="C33" s="4" t="s">
        <v>27</v>
      </c>
      <c r="D33" s="18">
        <v>227587.59</v>
      </c>
      <c r="E33" s="17"/>
      <c r="F33" s="18">
        <f t="shared" si="0"/>
        <v>1043876408.2500002</v>
      </c>
    </row>
    <row r="34" spans="1:6" ht="23.25" customHeight="1" x14ac:dyDescent="0.25">
      <c r="A34" s="5">
        <v>45870</v>
      </c>
      <c r="B34" s="6" t="s">
        <v>26</v>
      </c>
      <c r="C34" s="4" t="s">
        <v>27</v>
      </c>
      <c r="D34" s="18">
        <v>4000</v>
      </c>
      <c r="E34" s="17"/>
      <c r="F34" s="18">
        <f t="shared" si="0"/>
        <v>1043880408.2500002</v>
      </c>
    </row>
    <row r="35" spans="1:6" ht="23.25" customHeight="1" x14ac:dyDescent="0.25">
      <c r="A35" s="5">
        <v>45870</v>
      </c>
      <c r="B35" s="6" t="s">
        <v>28</v>
      </c>
      <c r="C35" s="4" t="s">
        <v>29</v>
      </c>
      <c r="D35" s="18">
        <v>181996.29</v>
      </c>
      <c r="E35" s="17"/>
      <c r="F35" s="18">
        <f t="shared" si="0"/>
        <v>1044062404.5400002</v>
      </c>
    </row>
    <row r="36" spans="1:6" ht="23.25" customHeight="1" x14ac:dyDescent="0.25">
      <c r="A36" s="5">
        <v>45870</v>
      </c>
      <c r="B36" s="6" t="s">
        <v>28</v>
      </c>
      <c r="C36" s="4" t="s">
        <v>29</v>
      </c>
      <c r="D36" s="18">
        <v>39861.199999999997</v>
      </c>
      <c r="E36" s="17"/>
      <c r="F36" s="18">
        <f t="shared" si="0"/>
        <v>1044102265.7400002</v>
      </c>
    </row>
    <row r="37" spans="1:6" ht="23.25" customHeight="1" x14ac:dyDescent="0.25">
      <c r="A37" s="5">
        <v>45870</v>
      </c>
      <c r="B37" s="6" t="s">
        <v>28</v>
      </c>
      <c r="C37" s="4" t="s">
        <v>29</v>
      </c>
      <c r="D37" s="18">
        <v>5000</v>
      </c>
      <c r="E37" s="17"/>
      <c r="F37" s="18">
        <f t="shared" si="0"/>
        <v>1044107265.7400002</v>
      </c>
    </row>
    <row r="38" spans="1:6" ht="23.25" customHeight="1" x14ac:dyDescent="0.25">
      <c r="A38" s="5">
        <v>45870</v>
      </c>
      <c r="B38" s="6" t="s">
        <v>28</v>
      </c>
      <c r="C38" s="4" t="s">
        <v>29</v>
      </c>
      <c r="D38" s="18">
        <v>1800</v>
      </c>
      <c r="E38" s="17"/>
      <c r="F38" s="18">
        <f t="shared" si="0"/>
        <v>1044109065.7400002</v>
      </c>
    </row>
    <row r="39" spans="1:6" ht="23.25" customHeight="1" x14ac:dyDescent="0.25">
      <c r="A39" s="5">
        <v>45870</v>
      </c>
      <c r="B39" s="6" t="s">
        <v>30</v>
      </c>
      <c r="C39" s="4" t="s">
        <v>31</v>
      </c>
      <c r="D39" s="18">
        <v>210626.38</v>
      </c>
      <c r="E39" s="17"/>
      <c r="F39" s="18">
        <f t="shared" si="0"/>
        <v>1044319692.1200002</v>
      </c>
    </row>
    <row r="40" spans="1:6" ht="23.25" customHeight="1" x14ac:dyDescent="0.25">
      <c r="A40" s="5">
        <v>45870</v>
      </c>
      <c r="B40" s="6" t="s">
        <v>30</v>
      </c>
      <c r="C40" s="4" t="s">
        <v>31</v>
      </c>
      <c r="D40" s="18">
        <v>4200</v>
      </c>
      <c r="E40" s="17"/>
      <c r="F40" s="18">
        <f t="shared" si="0"/>
        <v>1044323892.1200002</v>
      </c>
    </row>
    <row r="41" spans="1:6" ht="23.25" customHeight="1" x14ac:dyDescent="0.25">
      <c r="A41" s="5">
        <v>45870</v>
      </c>
      <c r="B41" s="6" t="s">
        <v>32</v>
      </c>
      <c r="C41" s="4" t="s">
        <v>33</v>
      </c>
      <c r="D41" s="18">
        <v>10977.36</v>
      </c>
      <c r="E41" s="17"/>
      <c r="F41" s="18">
        <f t="shared" si="0"/>
        <v>1044334869.4800003</v>
      </c>
    </row>
    <row r="42" spans="1:6" ht="31.5" customHeight="1" x14ac:dyDescent="0.25">
      <c r="A42" s="5">
        <v>45870</v>
      </c>
      <c r="B42" s="6" t="s">
        <v>34</v>
      </c>
      <c r="C42" s="4" t="s">
        <v>35</v>
      </c>
      <c r="D42" s="18">
        <v>472814.57</v>
      </c>
      <c r="E42" s="17"/>
      <c r="F42" s="18">
        <f t="shared" si="0"/>
        <v>1044807684.0500003</v>
      </c>
    </row>
    <row r="43" spans="1:6" ht="31.5" customHeight="1" x14ac:dyDescent="0.25">
      <c r="A43" s="5">
        <v>45870</v>
      </c>
      <c r="B43" s="6" t="s">
        <v>34</v>
      </c>
      <c r="C43" s="4" t="s">
        <v>36</v>
      </c>
      <c r="D43" s="17"/>
      <c r="E43" s="18">
        <v>472814.57</v>
      </c>
      <c r="F43" s="18">
        <f t="shared" si="0"/>
        <v>1044334869.4800003</v>
      </c>
    </row>
    <row r="44" spans="1:6" ht="31.5" customHeight="1" x14ac:dyDescent="0.25">
      <c r="A44" s="5">
        <v>45870</v>
      </c>
      <c r="B44" s="6" t="s">
        <v>37</v>
      </c>
      <c r="C44" s="4" t="s">
        <v>38</v>
      </c>
      <c r="D44" s="18">
        <v>4480515.16</v>
      </c>
      <c r="E44" s="17"/>
      <c r="F44" s="18">
        <f t="shared" si="0"/>
        <v>1048815384.6400002</v>
      </c>
    </row>
    <row r="45" spans="1:6" ht="31.5" customHeight="1" x14ac:dyDescent="0.25">
      <c r="A45" s="5">
        <v>45870</v>
      </c>
      <c r="B45" s="6" t="s">
        <v>37</v>
      </c>
      <c r="C45" s="4" t="s">
        <v>39</v>
      </c>
      <c r="D45" s="17"/>
      <c r="E45" s="18">
        <v>4480515.16</v>
      </c>
      <c r="F45" s="18">
        <f t="shared" si="0"/>
        <v>1044334869.4800003</v>
      </c>
    </row>
    <row r="46" spans="1:6" ht="31.5" customHeight="1" x14ac:dyDescent="0.25">
      <c r="A46" s="5">
        <v>45870</v>
      </c>
      <c r="B46" s="6" t="s">
        <v>40</v>
      </c>
      <c r="C46" s="4" t="s">
        <v>41</v>
      </c>
      <c r="D46" s="18">
        <v>6321574.6600000001</v>
      </c>
      <c r="E46" s="17"/>
      <c r="F46" s="18">
        <f t="shared" si="0"/>
        <v>1050656444.1400002</v>
      </c>
    </row>
    <row r="47" spans="1:6" ht="31.5" customHeight="1" x14ac:dyDescent="0.25">
      <c r="A47" s="5">
        <v>45870</v>
      </c>
      <c r="B47" s="6" t="s">
        <v>40</v>
      </c>
      <c r="C47" s="4" t="s">
        <v>42</v>
      </c>
      <c r="D47" s="17"/>
      <c r="E47" s="18">
        <v>6321574.6600000001</v>
      </c>
      <c r="F47" s="18">
        <f t="shared" si="0"/>
        <v>1044334869.4800003</v>
      </c>
    </row>
    <row r="48" spans="1:6" ht="31.5" customHeight="1" x14ac:dyDescent="0.25">
      <c r="A48" s="5">
        <v>45870</v>
      </c>
      <c r="B48" s="6" t="s">
        <v>43</v>
      </c>
      <c r="C48" s="4" t="s">
        <v>44</v>
      </c>
      <c r="D48" s="18">
        <v>2681579.88</v>
      </c>
      <c r="E48" s="17"/>
      <c r="F48" s="18">
        <f t="shared" si="0"/>
        <v>1047016449.3600003</v>
      </c>
    </row>
    <row r="49" spans="1:6" ht="31.5" customHeight="1" x14ac:dyDescent="0.25">
      <c r="A49" s="5">
        <v>45870</v>
      </c>
      <c r="B49" s="6" t="s">
        <v>43</v>
      </c>
      <c r="C49" s="4" t="s">
        <v>45</v>
      </c>
      <c r="D49" s="17"/>
      <c r="E49" s="18">
        <v>2681579.88</v>
      </c>
      <c r="F49" s="18">
        <f t="shared" si="0"/>
        <v>1044334869.4800003</v>
      </c>
    </row>
    <row r="50" spans="1:6" ht="31.5" customHeight="1" x14ac:dyDescent="0.25">
      <c r="A50" s="5">
        <v>45870</v>
      </c>
      <c r="B50" s="6" t="s">
        <v>46</v>
      </c>
      <c r="C50" s="4" t="s">
        <v>47</v>
      </c>
      <c r="D50" s="18">
        <v>1768490.06</v>
      </c>
      <c r="E50" s="17"/>
      <c r="F50" s="18">
        <f t="shared" si="0"/>
        <v>1046103359.5400002</v>
      </c>
    </row>
    <row r="51" spans="1:6" ht="31.5" customHeight="1" x14ac:dyDescent="0.25">
      <c r="A51" s="5">
        <v>45870</v>
      </c>
      <c r="B51" s="6" t="s">
        <v>46</v>
      </c>
      <c r="C51" s="4" t="s">
        <v>48</v>
      </c>
      <c r="D51" s="17"/>
      <c r="E51" s="18">
        <v>1768490.06</v>
      </c>
      <c r="F51" s="18">
        <f t="shared" si="0"/>
        <v>1044334869.4800003</v>
      </c>
    </row>
    <row r="52" spans="1:6" ht="31.5" customHeight="1" x14ac:dyDescent="0.25">
      <c r="A52" s="5">
        <v>45870</v>
      </c>
      <c r="B52" s="6" t="s">
        <v>49</v>
      </c>
      <c r="C52" s="4" t="s">
        <v>50</v>
      </c>
      <c r="D52" s="18">
        <v>1103799.96</v>
      </c>
      <c r="E52" s="17"/>
      <c r="F52" s="18">
        <f t="shared" si="0"/>
        <v>1045438669.4400003</v>
      </c>
    </row>
    <row r="53" spans="1:6" ht="31.5" customHeight="1" x14ac:dyDescent="0.25">
      <c r="A53" s="5">
        <v>45870</v>
      </c>
      <c r="B53" s="6" t="s">
        <v>49</v>
      </c>
      <c r="C53" s="4" t="s">
        <v>51</v>
      </c>
      <c r="D53" s="17"/>
      <c r="E53" s="18">
        <v>1103799.96</v>
      </c>
      <c r="F53" s="18">
        <f t="shared" si="0"/>
        <v>1044334869.4800003</v>
      </c>
    </row>
    <row r="54" spans="1:6" ht="31.5" customHeight="1" x14ac:dyDescent="0.25">
      <c r="A54" s="5">
        <v>45870</v>
      </c>
      <c r="B54" s="6" t="s">
        <v>52</v>
      </c>
      <c r="C54" s="4" t="s">
        <v>53</v>
      </c>
      <c r="D54" s="18">
        <v>566003</v>
      </c>
      <c r="E54" s="17"/>
      <c r="F54" s="18">
        <f t="shared" si="0"/>
        <v>1044900872.4800003</v>
      </c>
    </row>
    <row r="55" spans="1:6" ht="31.5" customHeight="1" x14ac:dyDescent="0.25">
      <c r="A55" s="5">
        <v>45870</v>
      </c>
      <c r="B55" s="6" t="s">
        <v>52</v>
      </c>
      <c r="C55" s="4" t="s">
        <v>54</v>
      </c>
      <c r="D55" s="17"/>
      <c r="E55" s="18">
        <v>566003</v>
      </c>
      <c r="F55" s="18">
        <f t="shared" si="0"/>
        <v>1044334869.4800003</v>
      </c>
    </row>
    <row r="56" spans="1:6" ht="31.5" customHeight="1" x14ac:dyDescent="0.25">
      <c r="A56" s="5">
        <v>45870</v>
      </c>
      <c r="B56" s="6" t="s">
        <v>55</v>
      </c>
      <c r="C56" s="4" t="s">
        <v>56</v>
      </c>
      <c r="D56" s="17"/>
      <c r="E56" s="18">
        <v>239298.39</v>
      </c>
      <c r="F56" s="18">
        <f t="shared" si="0"/>
        <v>1044095571.0900003</v>
      </c>
    </row>
    <row r="57" spans="1:6" ht="31.5" customHeight="1" x14ac:dyDescent="0.25">
      <c r="A57" s="5">
        <v>45870</v>
      </c>
      <c r="B57" s="6" t="s">
        <v>55</v>
      </c>
      <c r="C57" s="4" t="s">
        <v>57</v>
      </c>
      <c r="D57" s="18">
        <v>239298.39</v>
      </c>
      <c r="E57" s="17"/>
      <c r="F57" s="18">
        <f t="shared" si="0"/>
        <v>1044334869.4800003</v>
      </c>
    </row>
    <row r="58" spans="1:6" ht="31.5" customHeight="1" x14ac:dyDescent="0.25">
      <c r="A58" s="5">
        <v>45870</v>
      </c>
      <c r="B58" s="6" t="s">
        <v>58</v>
      </c>
      <c r="C58" s="4" t="s">
        <v>59</v>
      </c>
      <c r="D58" s="18">
        <v>173800</v>
      </c>
      <c r="E58" s="17"/>
      <c r="F58" s="18">
        <f t="shared" si="0"/>
        <v>1044508669.4800003</v>
      </c>
    </row>
    <row r="59" spans="1:6" ht="27.75" customHeight="1" x14ac:dyDescent="0.25">
      <c r="A59" s="5">
        <v>45870</v>
      </c>
      <c r="B59" s="6" t="s">
        <v>58</v>
      </c>
      <c r="C59" s="4" t="s">
        <v>1330</v>
      </c>
      <c r="D59" s="17"/>
      <c r="E59" s="18">
        <v>173800</v>
      </c>
      <c r="F59" s="18">
        <f t="shared" si="0"/>
        <v>1044334869.4800003</v>
      </c>
    </row>
    <row r="60" spans="1:6" ht="31.5" customHeight="1" x14ac:dyDescent="0.25">
      <c r="A60" s="5">
        <v>45870</v>
      </c>
      <c r="B60" s="6" t="s">
        <v>60</v>
      </c>
      <c r="C60" s="4" t="s">
        <v>61</v>
      </c>
      <c r="D60" s="17"/>
      <c r="E60" s="18">
        <v>818887.59</v>
      </c>
      <c r="F60" s="18">
        <f t="shared" si="0"/>
        <v>1043515981.8900002</v>
      </c>
    </row>
    <row r="61" spans="1:6" ht="31.5" customHeight="1" x14ac:dyDescent="0.25">
      <c r="A61" s="5">
        <v>45870</v>
      </c>
      <c r="B61" s="6" t="s">
        <v>60</v>
      </c>
      <c r="C61" s="4" t="s">
        <v>62</v>
      </c>
      <c r="D61" s="18">
        <v>818887.59</v>
      </c>
      <c r="E61" s="17"/>
      <c r="F61" s="18">
        <f t="shared" si="0"/>
        <v>1044334869.4800003</v>
      </c>
    </row>
    <row r="62" spans="1:6" ht="31.5" customHeight="1" x14ac:dyDescent="0.25">
      <c r="A62" s="5">
        <v>45870</v>
      </c>
      <c r="B62" s="6" t="s">
        <v>63</v>
      </c>
      <c r="C62" s="4" t="s">
        <v>64</v>
      </c>
      <c r="D62" s="18">
        <v>307557.49</v>
      </c>
      <c r="E62" s="17"/>
      <c r="F62" s="18">
        <f t="shared" si="0"/>
        <v>1044642426.9700003</v>
      </c>
    </row>
    <row r="63" spans="1:6" ht="31.5" customHeight="1" x14ac:dyDescent="0.25">
      <c r="A63" s="5">
        <v>45870</v>
      </c>
      <c r="B63" s="6" t="s">
        <v>63</v>
      </c>
      <c r="C63" s="4" t="s">
        <v>65</v>
      </c>
      <c r="D63" s="17"/>
      <c r="E63" s="18">
        <v>307557.49</v>
      </c>
      <c r="F63" s="18">
        <f t="shared" si="0"/>
        <v>1044334869.4800003</v>
      </c>
    </row>
    <row r="64" spans="1:6" ht="22.5" customHeight="1" x14ac:dyDescent="0.25">
      <c r="A64" s="5">
        <v>45870</v>
      </c>
      <c r="B64" s="6" t="s">
        <v>66</v>
      </c>
      <c r="C64" s="4" t="s">
        <v>67</v>
      </c>
      <c r="D64" s="17"/>
      <c r="E64" s="18">
        <v>82667.13</v>
      </c>
      <c r="F64" s="18">
        <f t="shared" si="0"/>
        <v>1044252202.3500003</v>
      </c>
    </row>
    <row r="65" spans="1:6" ht="22.5" customHeight="1" x14ac:dyDescent="0.25">
      <c r="A65" s="5">
        <v>45870</v>
      </c>
      <c r="B65" s="6" t="s">
        <v>66</v>
      </c>
      <c r="C65" s="4" t="s">
        <v>67</v>
      </c>
      <c r="D65" s="17"/>
      <c r="E65" s="18">
        <v>12332.87</v>
      </c>
      <c r="F65" s="18">
        <f t="shared" si="0"/>
        <v>1044239869.4800003</v>
      </c>
    </row>
    <row r="66" spans="1:6" ht="30.75" customHeight="1" x14ac:dyDescent="0.25">
      <c r="A66" s="5">
        <v>45870</v>
      </c>
      <c r="B66" s="6" t="s">
        <v>68</v>
      </c>
      <c r="C66" s="4" t="s">
        <v>69</v>
      </c>
      <c r="D66" s="17"/>
      <c r="E66" s="18">
        <v>9016737.9700000007</v>
      </c>
      <c r="F66" s="18">
        <f t="shared" si="0"/>
        <v>1035223131.5100002</v>
      </c>
    </row>
    <row r="67" spans="1:6" ht="30.75" customHeight="1" x14ac:dyDescent="0.25">
      <c r="A67" s="5">
        <v>45870</v>
      </c>
      <c r="B67" s="6" t="s">
        <v>68</v>
      </c>
      <c r="C67" s="4" t="s">
        <v>69</v>
      </c>
      <c r="D67" s="17"/>
      <c r="E67" s="18">
        <v>1044028.1</v>
      </c>
      <c r="F67" s="18">
        <f t="shared" si="0"/>
        <v>1034179103.4100002</v>
      </c>
    </row>
    <row r="68" spans="1:6" ht="30.75" customHeight="1" x14ac:dyDescent="0.25">
      <c r="A68" s="5">
        <v>45870</v>
      </c>
      <c r="B68" s="6" t="s">
        <v>68</v>
      </c>
      <c r="C68" s="4" t="s">
        <v>69</v>
      </c>
      <c r="D68" s="17"/>
      <c r="E68" s="18">
        <v>308410.2</v>
      </c>
      <c r="F68" s="18">
        <f t="shared" si="0"/>
        <v>1033870693.2100002</v>
      </c>
    </row>
    <row r="69" spans="1:6" ht="30.75" customHeight="1" x14ac:dyDescent="0.25">
      <c r="A69" s="5">
        <v>45870</v>
      </c>
      <c r="B69" s="6" t="s">
        <v>68</v>
      </c>
      <c r="C69" s="4" t="s">
        <v>69</v>
      </c>
      <c r="D69" s="17"/>
      <c r="E69" s="18">
        <v>352410.3</v>
      </c>
      <c r="F69" s="18">
        <f t="shared" si="0"/>
        <v>1033518282.9100002</v>
      </c>
    </row>
    <row r="70" spans="1:6" ht="30.75" customHeight="1" x14ac:dyDescent="0.25">
      <c r="A70" s="5">
        <v>45870</v>
      </c>
      <c r="B70" s="6" t="s">
        <v>68</v>
      </c>
      <c r="C70" s="4" t="s">
        <v>69</v>
      </c>
      <c r="D70" s="17"/>
      <c r="E70" s="18">
        <v>3615.06</v>
      </c>
      <c r="F70" s="18">
        <f t="shared" si="0"/>
        <v>1033514667.8500003</v>
      </c>
    </row>
    <row r="71" spans="1:6" ht="30.75" customHeight="1" x14ac:dyDescent="0.25">
      <c r="A71" s="5">
        <v>45870</v>
      </c>
      <c r="B71" s="6" t="s">
        <v>68</v>
      </c>
      <c r="C71" s="4" t="s">
        <v>69</v>
      </c>
      <c r="D71" s="17"/>
      <c r="E71" s="18">
        <v>16373.37</v>
      </c>
      <c r="F71" s="18">
        <f t="shared" si="0"/>
        <v>1033498294.4800003</v>
      </c>
    </row>
    <row r="72" spans="1:6" ht="30.75" customHeight="1" x14ac:dyDescent="0.25">
      <c r="A72" s="5">
        <v>45870</v>
      </c>
      <c r="B72" s="6" t="s">
        <v>68</v>
      </c>
      <c r="C72" s="4" t="s">
        <v>69</v>
      </c>
      <c r="D72" s="17"/>
      <c r="E72" s="18">
        <v>4425</v>
      </c>
      <c r="F72" s="18">
        <f t="shared" si="0"/>
        <v>1033493869.4800003</v>
      </c>
    </row>
    <row r="73" spans="1:6" ht="30.75" customHeight="1" x14ac:dyDescent="0.25">
      <c r="A73" s="5">
        <v>45870</v>
      </c>
      <c r="B73" s="6" t="s">
        <v>68</v>
      </c>
      <c r="C73" s="4" t="s">
        <v>69</v>
      </c>
      <c r="D73" s="17"/>
      <c r="E73" s="18">
        <v>1651939.32</v>
      </c>
      <c r="F73" s="18">
        <f t="shared" si="0"/>
        <v>1031841930.1600002</v>
      </c>
    </row>
    <row r="74" spans="1:6" ht="30.75" customHeight="1" x14ac:dyDescent="0.25">
      <c r="A74" s="5">
        <v>45870</v>
      </c>
      <c r="B74" s="6" t="s">
        <v>70</v>
      </c>
      <c r="C74" s="4" t="s">
        <v>71</v>
      </c>
      <c r="D74" s="17"/>
      <c r="E74" s="18">
        <v>284221</v>
      </c>
      <c r="F74" s="18">
        <f t="shared" si="0"/>
        <v>1031557709.1600002</v>
      </c>
    </row>
    <row r="75" spans="1:6" ht="30.75" customHeight="1" x14ac:dyDescent="0.25">
      <c r="A75" s="5">
        <v>45870</v>
      </c>
      <c r="B75" s="6" t="s">
        <v>70</v>
      </c>
      <c r="C75" s="4" t="s">
        <v>71</v>
      </c>
      <c r="D75" s="17"/>
      <c r="E75" s="18">
        <v>58972.28</v>
      </c>
      <c r="F75" s="18">
        <f t="shared" si="0"/>
        <v>1031498736.8800002</v>
      </c>
    </row>
    <row r="76" spans="1:6" ht="30.75" customHeight="1" x14ac:dyDescent="0.25">
      <c r="A76" s="5">
        <v>45870</v>
      </c>
      <c r="B76" s="6" t="s">
        <v>70</v>
      </c>
      <c r="C76" s="4" t="s">
        <v>71</v>
      </c>
      <c r="D76" s="17"/>
      <c r="E76" s="18">
        <v>10468.32</v>
      </c>
      <c r="F76" s="18">
        <f t="shared" si="0"/>
        <v>1031488268.5600002</v>
      </c>
    </row>
    <row r="77" spans="1:6" ht="30.75" customHeight="1" x14ac:dyDescent="0.25">
      <c r="A77" s="5">
        <v>45870</v>
      </c>
      <c r="B77" s="6" t="s">
        <v>70</v>
      </c>
      <c r="C77" s="4" t="s">
        <v>71</v>
      </c>
      <c r="D77" s="17"/>
      <c r="E77" s="18">
        <v>11088.4</v>
      </c>
      <c r="F77" s="18">
        <f t="shared" ref="F77:F140" si="1">+F76+D77-E77</f>
        <v>1031477180.1600002</v>
      </c>
    </row>
    <row r="78" spans="1:6" ht="30.75" customHeight="1" x14ac:dyDescent="0.25">
      <c r="A78" s="5">
        <v>45870</v>
      </c>
      <c r="B78" s="6" t="s">
        <v>70</v>
      </c>
      <c r="C78" s="4" t="s">
        <v>71</v>
      </c>
      <c r="D78" s="17"/>
      <c r="E78" s="18">
        <v>55416.88</v>
      </c>
      <c r="F78" s="18">
        <f t="shared" si="1"/>
        <v>1031421763.2800002</v>
      </c>
    </row>
    <row r="79" spans="1:6" ht="22.5" customHeight="1" x14ac:dyDescent="0.25">
      <c r="A79" s="5">
        <v>45870</v>
      </c>
      <c r="B79" s="6" t="s">
        <v>72</v>
      </c>
      <c r="C79" s="4" t="s">
        <v>73</v>
      </c>
      <c r="D79" s="17"/>
      <c r="E79" s="18">
        <v>12796.24</v>
      </c>
      <c r="F79" s="18">
        <f t="shared" si="1"/>
        <v>1031408967.0400002</v>
      </c>
    </row>
    <row r="80" spans="1:6" ht="22.5" customHeight="1" x14ac:dyDescent="0.25">
      <c r="A80" s="5">
        <v>45870</v>
      </c>
      <c r="B80" s="6" t="s">
        <v>72</v>
      </c>
      <c r="C80" s="4" t="s">
        <v>73</v>
      </c>
      <c r="D80" s="17"/>
      <c r="E80" s="18">
        <v>2258.16</v>
      </c>
      <c r="F80" s="18">
        <f t="shared" si="1"/>
        <v>1031406708.8800002</v>
      </c>
    </row>
    <row r="81" spans="1:6" ht="22.5" customHeight="1" x14ac:dyDescent="0.25">
      <c r="A81" s="5">
        <v>45870</v>
      </c>
      <c r="B81" s="6" t="s">
        <v>72</v>
      </c>
      <c r="C81" s="4" t="s">
        <v>73</v>
      </c>
      <c r="D81" s="17"/>
      <c r="E81" s="19">
        <v>459.2</v>
      </c>
      <c r="F81" s="18">
        <f t="shared" si="1"/>
        <v>1031406249.6800002</v>
      </c>
    </row>
    <row r="82" spans="1:6" ht="22.5" customHeight="1" x14ac:dyDescent="0.25">
      <c r="A82" s="5">
        <v>45870</v>
      </c>
      <c r="B82" s="6" t="s">
        <v>72</v>
      </c>
      <c r="C82" s="4" t="s">
        <v>73</v>
      </c>
      <c r="D82" s="17"/>
      <c r="E82" s="19">
        <v>486.4</v>
      </c>
      <c r="F82" s="18">
        <f t="shared" si="1"/>
        <v>1031405763.2800002</v>
      </c>
    </row>
    <row r="83" spans="1:6" ht="22.5" customHeight="1" x14ac:dyDescent="0.25">
      <c r="A83" s="5">
        <v>45870</v>
      </c>
      <c r="B83" s="6" t="s">
        <v>72</v>
      </c>
      <c r="C83" s="4" t="s">
        <v>73</v>
      </c>
      <c r="D83" s="17"/>
      <c r="E83" s="18">
        <v>2478.4</v>
      </c>
      <c r="F83" s="18">
        <f t="shared" si="1"/>
        <v>1031403284.8800002</v>
      </c>
    </row>
    <row r="84" spans="1:6" ht="49.5" customHeight="1" x14ac:dyDescent="0.25">
      <c r="A84" s="5">
        <v>45870</v>
      </c>
      <c r="B84" s="6" t="s">
        <v>74</v>
      </c>
      <c r="C84" s="4" t="s">
        <v>75</v>
      </c>
      <c r="D84" s="18">
        <v>78917.13</v>
      </c>
      <c r="E84" s="17"/>
      <c r="F84" s="18">
        <f t="shared" si="1"/>
        <v>1031482202.0100002</v>
      </c>
    </row>
    <row r="85" spans="1:6" ht="22.5" customHeight="1" x14ac:dyDescent="0.25">
      <c r="A85" s="5">
        <v>45870</v>
      </c>
      <c r="B85" s="6" t="s">
        <v>76</v>
      </c>
      <c r="C85" s="4" t="s">
        <v>77</v>
      </c>
      <c r="D85" s="17"/>
      <c r="E85" s="18">
        <v>78917.13</v>
      </c>
      <c r="F85" s="18">
        <f t="shared" si="1"/>
        <v>1031403284.8800002</v>
      </c>
    </row>
    <row r="86" spans="1:6" ht="30.75" customHeight="1" x14ac:dyDescent="0.25">
      <c r="A86" s="5">
        <v>45870</v>
      </c>
      <c r="B86" s="6" t="s">
        <v>78</v>
      </c>
      <c r="C86" s="4" t="s">
        <v>79</v>
      </c>
      <c r="D86" s="18">
        <v>2321412.79</v>
      </c>
      <c r="E86" s="17"/>
      <c r="F86" s="18">
        <f t="shared" si="1"/>
        <v>1033724697.6700002</v>
      </c>
    </row>
    <row r="87" spans="1:6" ht="30.75" customHeight="1" x14ac:dyDescent="0.25">
      <c r="A87" s="5">
        <v>45870</v>
      </c>
      <c r="B87" s="6" t="s">
        <v>78</v>
      </c>
      <c r="C87" s="4" t="s">
        <v>80</v>
      </c>
      <c r="D87" s="17"/>
      <c r="E87" s="18">
        <v>2321412.79</v>
      </c>
      <c r="F87" s="18">
        <f t="shared" si="1"/>
        <v>1031403284.8800002</v>
      </c>
    </row>
    <row r="88" spans="1:6" ht="30.75" customHeight="1" x14ac:dyDescent="0.25">
      <c r="A88" s="5">
        <v>45870</v>
      </c>
      <c r="B88" s="6" t="s">
        <v>81</v>
      </c>
      <c r="C88" s="4" t="s">
        <v>82</v>
      </c>
      <c r="D88" s="18">
        <v>5604082.54</v>
      </c>
      <c r="E88" s="17"/>
      <c r="F88" s="18">
        <f t="shared" si="1"/>
        <v>1037007367.4200002</v>
      </c>
    </row>
    <row r="89" spans="1:6" ht="30.75" customHeight="1" x14ac:dyDescent="0.25">
      <c r="A89" s="5">
        <v>45870</v>
      </c>
      <c r="B89" s="6" t="s">
        <v>81</v>
      </c>
      <c r="C89" s="4" t="s">
        <v>83</v>
      </c>
      <c r="D89" s="17"/>
      <c r="E89" s="18">
        <v>5604082.54</v>
      </c>
      <c r="F89" s="18">
        <f t="shared" si="1"/>
        <v>1031403284.8800002</v>
      </c>
    </row>
    <row r="90" spans="1:6" ht="30.75" customHeight="1" x14ac:dyDescent="0.25">
      <c r="A90" s="5">
        <v>45870</v>
      </c>
      <c r="B90" s="6" t="s">
        <v>84</v>
      </c>
      <c r="C90" s="4" t="s">
        <v>85</v>
      </c>
      <c r="D90" s="18">
        <v>17600000</v>
      </c>
      <c r="E90" s="17"/>
      <c r="F90" s="18">
        <f t="shared" si="1"/>
        <v>1049003284.8800002</v>
      </c>
    </row>
    <row r="91" spans="1:6" ht="30.75" customHeight="1" x14ac:dyDescent="0.25">
      <c r="A91" s="5">
        <v>45870</v>
      </c>
      <c r="B91" s="6" t="s">
        <v>84</v>
      </c>
      <c r="C91" s="4" t="s">
        <v>86</v>
      </c>
      <c r="D91" s="17"/>
      <c r="E91" s="18">
        <v>17600000</v>
      </c>
      <c r="F91" s="18">
        <f t="shared" si="1"/>
        <v>1031403284.8800002</v>
      </c>
    </row>
    <row r="92" spans="1:6" ht="30.75" customHeight="1" x14ac:dyDescent="0.25">
      <c r="A92" s="5">
        <v>45870</v>
      </c>
      <c r="B92" s="6" t="s">
        <v>87</v>
      </c>
      <c r="C92" s="4" t="s">
        <v>88</v>
      </c>
      <c r="D92" s="18">
        <v>368818</v>
      </c>
      <c r="E92" s="17"/>
      <c r="F92" s="18">
        <f t="shared" si="1"/>
        <v>1031772102.8800002</v>
      </c>
    </row>
    <row r="93" spans="1:6" ht="30.75" customHeight="1" x14ac:dyDescent="0.25">
      <c r="A93" s="5">
        <v>45870</v>
      </c>
      <c r="B93" s="6" t="s">
        <v>89</v>
      </c>
      <c r="C93" s="4" t="s">
        <v>90</v>
      </c>
      <c r="D93" s="18">
        <v>500000</v>
      </c>
      <c r="E93" s="17"/>
      <c r="F93" s="18">
        <f t="shared" si="1"/>
        <v>1032272102.8800002</v>
      </c>
    </row>
    <row r="94" spans="1:6" ht="30.75" customHeight="1" x14ac:dyDescent="0.25">
      <c r="A94" s="5">
        <v>45870</v>
      </c>
      <c r="B94" s="6" t="s">
        <v>91</v>
      </c>
      <c r="C94" s="4" t="s">
        <v>92</v>
      </c>
      <c r="D94" s="18">
        <v>5553521.5999999996</v>
      </c>
      <c r="E94" s="17"/>
      <c r="F94" s="18">
        <f t="shared" si="1"/>
        <v>1037825624.4800003</v>
      </c>
    </row>
    <row r="95" spans="1:6" ht="30.75" customHeight="1" x14ac:dyDescent="0.25">
      <c r="A95" s="5">
        <v>45870</v>
      </c>
      <c r="B95" s="6" t="s">
        <v>91</v>
      </c>
      <c r="C95" s="4" t="s">
        <v>93</v>
      </c>
      <c r="D95" s="17"/>
      <c r="E95" s="18">
        <v>5553521.5999999996</v>
      </c>
      <c r="F95" s="18">
        <f t="shared" si="1"/>
        <v>1032272102.8800002</v>
      </c>
    </row>
    <row r="96" spans="1:6" ht="30.75" customHeight="1" x14ac:dyDescent="0.25">
      <c r="A96" s="5">
        <v>45870</v>
      </c>
      <c r="B96" s="6" t="s">
        <v>94</v>
      </c>
      <c r="C96" s="4" t="s">
        <v>95</v>
      </c>
      <c r="D96" s="18">
        <v>841563.26</v>
      </c>
      <c r="E96" s="17"/>
      <c r="F96" s="18">
        <f t="shared" si="1"/>
        <v>1033113666.1400002</v>
      </c>
    </row>
    <row r="97" spans="1:6" ht="30.75" customHeight="1" x14ac:dyDescent="0.25">
      <c r="A97" s="5">
        <v>45870</v>
      </c>
      <c r="B97" s="6" t="s">
        <v>94</v>
      </c>
      <c r="C97" s="4" t="s">
        <v>96</v>
      </c>
      <c r="D97" s="17"/>
      <c r="E97" s="18">
        <v>841563.26</v>
      </c>
      <c r="F97" s="18">
        <f t="shared" si="1"/>
        <v>1032272102.8800002</v>
      </c>
    </row>
    <row r="98" spans="1:6" ht="30.75" customHeight="1" x14ac:dyDescent="0.25">
      <c r="A98" s="5">
        <v>45870</v>
      </c>
      <c r="B98" s="6" t="s">
        <v>97</v>
      </c>
      <c r="C98" s="4" t="s">
        <v>98</v>
      </c>
      <c r="D98" s="18">
        <v>454352.58</v>
      </c>
      <c r="E98" s="17"/>
      <c r="F98" s="18">
        <f t="shared" si="1"/>
        <v>1032726455.4600003</v>
      </c>
    </row>
    <row r="99" spans="1:6" ht="30.75" customHeight="1" x14ac:dyDescent="0.25">
      <c r="A99" s="5">
        <v>45870</v>
      </c>
      <c r="B99" s="6" t="s">
        <v>97</v>
      </c>
      <c r="C99" s="4" t="s">
        <v>99</v>
      </c>
      <c r="D99" s="17"/>
      <c r="E99" s="18">
        <v>454352.58</v>
      </c>
      <c r="F99" s="18">
        <f t="shared" si="1"/>
        <v>1032272102.8800002</v>
      </c>
    </row>
    <row r="100" spans="1:6" ht="22.5" customHeight="1" x14ac:dyDescent="0.25">
      <c r="A100" s="5">
        <v>45870</v>
      </c>
      <c r="B100" s="6" t="s">
        <v>100</v>
      </c>
      <c r="C100" s="4" t="s">
        <v>101</v>
      </c>
      <c r="D100" s="18">
        <v>5500</v>
      </c>
      <c r="E100" s="17"/>
      <c r="F100" s="18">
        <f t="shared" si="1"/>
        <v>1032277602.8800002</v>
      </c>
    </row>
    <row r="101" spans="1:6" ht="30.75" customHeight="1" x14ac:dyDescent="0.25">
      <c r="A101" s="5">
        <v>45870</v>
      </c>
      <c r="B101" s="6" t="s">
        <v>102</v>
      </c>
      <c r="C101" s="4" t="s">
        <v>103</v>
      </c>
      <c r="D101" s="18">
        <v>3000</v>
      </c>
      <c r="E101" s="17"/>
      <c r="F101" s="18">
        <f t="shared" si="1"/>
        <v>1032280602.8800002</v>
      </c>
    </row>
    <row r="102" spans="1:6" ht="30.75" customHeight="1" x14ac:dyDescent="0.25">
      <c r="A102" s="5">
        <v>45870</v>
      </c>
      <c r="B102" s="6" t="s">
        <v>104</v>
      </c>
      <c r="C102" s="4" t="s">
        <v>105</v>
      </c>
      <c r="D102" s="18">
        <v>5700</v>
      </c>
      <c r="E102" s="17"/>
      <c r="F102" s="18">
        <f t="shared" si="1"/>
        <v>1032286302.8800002</v>
      </c>
    </row>
    <row r="103" spans="1:6" ht="21.75" customHeight="1" x14ac:dyDescent="0.25">
      <c r="A103" s="5">
        <v>45870</v>
      </c>
      <c r="B103" s="6" t="s">
        <v>106</v>
      </c>
      <c r="C103" s="4" t="s">
        <v>107</v>
      </c>
      <c r="D103" s="18">
        <v>8500</v>
      </c>
      <c r="E103" s="17"/>
      <c r="F103" s="18">
        <f t="shared" si="1"/>
        <v>1032294802.8800002</v>
      </c>
    </row>
    <row r="104" spans="1:6" ht="21.75" customHeight="1" x14ac:dyDescent="0.25">
      <c r="A104" s="5">
        <v>45870</v>
      </c>
      <c r="B104" s="6" t="s">
        <v>108</v>
      </c>
      <c r="C104" s="4" t="s">
        <v>109</v>
      </c>
      <c r="D104" s="18">
        <v>8500</v>
      </c>
      <c r="E104" s="17"/>
      <c r="F104" s="18">
        <f t="shared" si="1"/>
        <v>1032303302.8800002</v>
      </c>
    </row>
    <row r="105" spans="1:6" ht="21.75" customHeight="1" x14ac:dyDescent="0.25">
      <c r="A105" s="5">
        <v>45870</v>
      </c>
      <c r="B105" s="6" t="s">
        <v>110</v>
      </c>
      <c r="C105" s="4" t="s">
        <v>111</v>
      </c>
      <c r="D105" s="18">
        <v>17000</v>
      </c>
      <c r="E105" s="17"/>
      <c r="F105" s="18">
        <f t="shared" si="1"/>
        <v>1032320302.8800002</v>
      </c>
    </row>
    <row r="106" spans="1:6" ht="21.75" customHeight="1" x14ac:dyDescent="0.25">
      <c r="A106" s="5">
        <v>45870</v>
      </c>
      <c r="B106" s="6" t="s">
        <v>112</v>
      </c>
      <c r="C106" s="4" t="s">
        <v>113</v>
      </c>
      <c r="D106" s="18">
        <v>34000</v>
      </c>
      <c r="E106" s="17"/>
      <c r="F106" s="18">
        <f t="shared" si="1"/>
        <v>1032354302.8800002</v>
      </c>
    </row>
    <row r="107" spans="1:6" ht="21.75" customHeight="1" x14ac:dyDescent="0.25">
      <c r="A107" s="5">
        <v>45870</v>
      </c>
      <c r="B107" s="6" t="s">
        <v>114</v>
      </c>
      <c r="C107" s="4" t="s">
        <v>115</v>
      </c>
      <c r="D107" s="18">
        <v>5500</v>
      </c>
      <c r="E107" s="17"/>
      <c r="F107" s="18">
        <f t="shared" si="1"/>
        <v>1032359802.8800002</v>
      </c>
    </row>
    <row r="108" spans="1:6" ht="30" customHeight="1" x14ac:dyDescent="0.25">
      <c r="A108" s="5">
        <v>45870</v>
      </c>
      <c r="B108" s="6" t="s">
        <v>116</v>
      </c>
      <c r="C108" s="4" t="s">
        <v>117</v>
      </c>
      <c r="D108" s="18">
        <v>509924.06</v>
      </c>
      <c r="E108" s="17"/>
      <c r="F108" s="18">
        <f t="shared" si="1"/>
        <v>1032869726.9400002</v>
      </c>
    </row>
    <row r="109" spans="1:6" ht="30" customHeight="1" x14ac:dyDescent="0.25">
      <c r="A109" s="5">
        <v>45870</v>
      </c>
      <c r="B109" s="6" t="s">
        <v>116</v>
      </c>
      <c r="C109" s="4" t="s">
        <v>118</v>
      </c>
      <c r="D109" s="17"/>
      <c r="E109" s="18">
        <v>509924.06</v>
      </c>
      <c r="F109" s="18">
        <f t="shared" si="1"/>
        <v>1032359802.8800002</v>
      </c>
    </row>
    <row r="110" spans="1:6" ht="30" customHeight="1" x14ac:dyDescent="0.25">
      <c r="A110" s="5">
        <v>45870</v>
      </c>
      <c r="B110" s="6" t="s">
        <v>119</v>
      </c>
      <c r="C110" s="4" t="s">
        <v>120</v>
      </c>
      <c r="D110" s="18">
        <v>556558.30000000005</v>
      </c>
      <c r="E110" s="17"/>
      <c r="F110" s="18">
        <f t="shared" si="1"/>
        <v>1032916361.1800002</v>
      </c>
    </row>
    <row r="111" spans="1:6" ht="30" customHeight="1" x14ac:dyDescent="0.25">
      <c r="A111" s="5">
        <v>45870</v>
      </c>
      <c r="B111" s="6" t="s">
        <v>119</v>
      </c>
      <c r="C111" s="4" t="s">
        <v>121</v>
      </c>
      <c r="D111" s="17"/>
      <c r="E111" s="18">
        <v>556558.30000000005</v>
      </c>
      <c r="F111" s="18">
        <f t="shared" si="1"/>
        <v>1032359802.8800002</v>
      </c>
    </row>
    <row r="112" spans="1:6" ht="30" customHeight="1" x14ac:dyDescent="0.25">
      <c r="A112" s="5">
        <v>45870</v>
      </c>
      <c r="B112" s="6" t="s">
        <v>122</v>
      </c>
      <c r="C112" s="4" t="s">
        <v>123</v>
      </c>
      <c r="D112" s="18">
        <v>155975.91</v>
      </c>
      <c r="E112" s="17"/>
      <c r="F112" s="18">
        <f t="shared" si="1"/>
        <v>1032515778.7900002</v>
      </c>
    </row>
    <row r="113" spans="1:6" ht="30" customHeight="1" x14ac:dyDescent="0.25">
      <c r="A113" s="5">
        <v>45870</v>
      </c>
      <c r="B113" s="6" t="s">
        <v>122</v>
      </c>
      <c r="C113" s="4" t="s">
        <v>124</v>
      </c>
      <c r="D113" s="17"/>
      <c r="E113" s="18">
        <v>155975.91</v>
      </c>
      <c r="F113" s="18">
        <f t="shared" si="1"/>
        <v>1032359802.8800002</v>
      </c>
    </row>
    <row r="114" spans="1:6" ht="30" customHeight="1" x14ac:dyDescent="0.25">
      <c r="A114" s="5">
        <v>45870</v>
      </c>
      <c r="B114" s="6" t="s">
        <v>125</v>
      </c>
      <c r="C114" s="4" t="s">
        <v>126</v>
      </c>
      <c r="D114" s="18">
        <v>5000</v>
      </c>
      <c r="E114" s="17"/>
      <c r="F114" s="18">
        <f t="shared" si="1"/>
        <v>1032364802.8800002</v>
      </c>
    </row>
    <row r="115" spans="1:6" ht="21.75" customHeight="1" x14ac:dyDescent="0.25">
      <c r="A115" s="5">
        <v>45870</v>
      </c>
      <c r="B115" s="6" t="s">
        <v>127</v>
      </c>
      <c r="C115" s="4" t="s">
        <v>128</v>
      </c>
      <c r="D115" s="18">
        <v>6000</v>
      </c>
      <c r="E115" s="17"/>
      <c r="F115" s="18">
        <f t="shared" si="1"/>
        <v>1032370802.8800002</v>
      </c>
    </row>
    <row r="116" spans="1:6" ht="30.75" customHeight="1" x14ac:dyDescent="0.25">
      <c r="A116" s="5">
        <v>45870</v>
      </c>
      <c r="B116" s="6" t="s">
        <v>129</v>
      </c>
      <c r="C116" s="4" t="s">
        <v>130</v>
      </c>
      <c r="D116" s="18">
        <v>22500</v>
      </c>
      <c r="E116" s="17"/>
      <c r="F116" s="18">
        <f t="shared" si="1"/>
        <v>1032393302.8800002</v>
      </c>
    </row>
    <row r="117" spans="1:6" ht="30.75" customHeight="1" x14ac:dyDescent="0.25">
      <c r="A117" s="5">
        <v>45870</v>
      </c>
      <c r="B117" s="6" t="s">
        <v>131</v>
      </c>
      <c r="C117" s="4" t="s">
        <v>132</v>
      </c>
      <c r="D117" s="18">
        <v>5500</v>
      </c>
      <c r="E117" s="17"/>
      <c r="F117" s="18">
        <f t="shared" si="1"/>
        <v>1032398802.8800002</v>
      </c>
    </row>
    <row r="118" spans="1:6" ht="21.75" customHeight="1" x14ac:dyDescent="0.25">
      <c r="A118" s="5">
        <v>45870</v>
      </c>
      <c r="B118" s="6" t="s">
        <v>133</v>
      </c>
      <c r="C118" s="4" t="s">
        <v>134</v>
      </c>
      <c r="D118" s="18">
        <v>11000</v>
      </c>
      <c r="E118" s="17"/>
      <c r="F118" s="18">
        <f t="shared" si="1"/>
        <v>1032409802.8800002</v>
      </c>
    </row>
    <row r="119" spans="1:6" ht="31.5" customHeight="1" x14ac:dyDescent="0.25">
      <c r="A119" s="5">
        <v>45870</v>
      </c>
      <c r="B119" s="6" t="s">
        <v>135</v>
      </c>
      <c r="C119" s="4" t="s">
        <v>136</v>
      </c>
      <c r="D119" s="18">
        <v>9999961.9199999999</v>
      </c>
      <c r="E119" s="17"/>
      <c r="F119" s="18">
        <f t="shared" si="1"/>
        <v>1042409764.8000002</v>
      </c>
    </row>
    <row r="120" spans="1:6" ht="31.5" customHeight="1" x14ac:dyDescent="0.25">
      <c r="A120" s="5">
        <v>45870</v>
      </c>
      <c r="B120" s="6" t="s">
        <v>135</v>
      </c>
      <c r="C120" s="4" t="s">
        <v>137</v>
      </c>
      <c r="D120" s="17"/>
      <c r="E120" s="18">
        <v>9999961.9199999999</v>
      </c>
      <c r="F120" s="18">
        <f t="shared" si="1"/>
        <v>1032409802.8800002</v>
      </c>
    </row>
    <row r="121" spans="1:6" ht="24" customHeight="1" x14ac:dyDescent="0.25">
      <c r="A121" s="5">
        <v>45870</v>
      </c>
      <c r="B121" s="6" t="s">
        <v>138</v>
      </c>
      <c r="C121" s="4" t="s">
        <v>139</v>
      </c>
      <c r="D121" s="18">
        <v>5500</v>
      </c>
      <c r="E121" s="17"/>
      <c r="F121" s="18">
        <f t="shared" si="1"/>
        <v>1032415302.8800002</v>
      </c>
    </row>
    <row r="122" spans="1:6" ht="24" customHeight="1" x14ac:dyDescent="0.25">
      <c r="A122" s="5">
        <v>45870</v>
      </c>
      <c r="B122" s="6" t="s">
        <v>140</v>
      </c>
      <c r="C122" s="4" t="s">
        <v>141</v>
      </c>
      <c r="D122" s="18">
        <v>14000</v>
      </c>
      <c r="E122" s="17"/>
      <c r="F122" s="18">
        <f t="shared" si="1"/>
        <v>1032429302.8800002</v>
      </c>
    </row>
    <row r="123" spans="1:6" ht="30.75" customHeight="1" x14ac:dyDescent="0.25">
      <c r="A123" s="5">
        <v>45870</v>
      </c>
      <c r="B123" s="6" t="s">
        <v>142</v>
      </c>
      <c r="C123" s="4" t="s">
        <v>143</v>
      </c>
      <c r="D123" s="18">
        <v>5500</v>
      </c>
      <c r="E123" s="17"/>
      <c r="F123" s="18">
        <f t="shared" si="1"/>
        <v>1032434802.8800002</v>
      </c>
    </row>
    <row r="124" spans="1:6" ht="30.75" customHeight="1" x14ac:dyDescent="0.25">
      <c r="A124" s="5">
        <v>45870</v>
      </c>
      <c r="B124" s="6" t="s">
        <v>144</v>
      </c>
      <c r="C124" s="4" t="s">
        <v>145</v>
      </c>
      <c r="D124" s="18">
        <v>28000</v>
      </c>
      <c r="E124" s="17"/>
      <c r="F124" s="18">
        <f t="shared" si="1"/>
        <v>1032462802.8800002</v>
      </c>
    </row>
    <row r="125" spans="1:6" ht="30.75" customHeight="1" x14ac:dyDescent="0.25">
      <c r="A125" s="5">
        <v>45870</v>
      </c>
      <c r="B125" s="6" t="s">
        <v>146</v>
      </c>
      <c r="C125" s="4" t="s">
        <v>147</v>
      </c>
      <c r="D125" s="18">
        <v>6000</v>
      </c>
      <c r="E125" s="17"/>
      <c r="F125" s="18">
        <f t="shared" si="1"/>
        <v>1032468802.8800002</v>
      </c>
    </row>
    <row r="126" spans="1:6" ht="30.75" customHeight="1" x14ac:dyDescent="0.25">
      <c r="A126" s="5">
        <v>45870</v>
      </c>
      <c r="B126" s="6" t="s">
        <v>148</v>
      </c>
      <c r="C126" s="4" t="s">
        <v>149</v>
      </c>
      <c r="D126" s="18">
        <v>5500</v>
      </c>
      <c r="E126" s="17"/>
      <c r="F126" s="18">
        <f t="shared" si="1"/>
        <v>1032474302.8800002</v>
      </c>
    </row>
    <row r="127" spans="1:6" ht="21.75" customHeight="1" x14ac:dyDescent="0.25">
      <c r="A127" s="5">
        <v>45870</v>
      </c>
      <c r="B127" s="6" t="s">
        <v>150</v>
      </c>
      <c r="C127" s="4" t="s">
        <v>151</v>
      </c>
      <c r="D127" s="18">
        <v>8500</v>
      </c>
      <c r="E127" s="17"/>
      <c r="F127" s="18">
        <f t="shared" si="1"/>
        <v>1032482802.8800002</v>
      </c>
    </row>
    <row r="128" spans="1:6" ht="31.5" customHeight="1" x14ac:dyDescent="0.25">
      <c r="A128" s="5">
        <v>45870</v>
      </c>
      <c r="B128" s="6" t="s">
        <v>152</v>
      </c>
      <c r="C128" s="4" t="s">
        <v>153</v>
      </c>
      <c r="D128" s="18">
        <v>6000</v>
      </c>
      <c r="E128" s="17"/>
      <c r="F128" s="18">
        <f t="shared" si="1"/>
        <v>1032488802.8800002</v>
      </c>
    </row>
    <row r="129" spans="1:6" ht="21.75" customHeight="1" x14ac:dyDescent="0.25">
      <c r="A129" s="5">
        <v>45870</v>
      </c>
      <c r="B129" s="6" t="s">
        <v>154</v>
      </c>
      <c r="C129" s="4" t="s">
        <v>1331</v>
      </c>
      <c r="D129" s="18">
        <v>6000</v>
      </c>
      <c r="E129" s="17"/>
      <c r="F129" s="18">
        <f t="shared" si="1"/>
        <v>1032494802.8800002</v>
      </c>
    </row>
    <row r="130" spans="1:6" ht="22.5" customHeight="1" x14ac:dyDescent="0.25">
      <c r="A130" s="5">
        <v>45870</v>
      </c>
      <c r="B130" s="6" t="s">
        <v>155</v>
      </c>
      <c r="C130" s="4" t="s">
        <v>156</v>
      </c>
      <c r="D130" s="18">
        <v>8500</v>
      </c>
      <c r="E130" s="17"/>
      <c r="F130" s="18">
        <f t="shared" si="1"/>
        <v>1032503302.8800002</v>
      </c>
    </row>
    <row r="131" spans="1:6" ht="22.5" customHeight="1" x14ac:dyDescent="0.25">
      <c r="A131" s="5">
        <v>45870</v>
      </c>
      <c r="B131" s="6" t="s">
        <v>157</v>
      </c>
      <c r="C131" s="4" t="s">
        <v>158</v>
      </c>
      <c r="D131" s="18">
        <v>5500</v>
      </c>
      <c r="E131" s="17"/>
      <c r="F131" s="18">
        <f t="shared" si="1"/>
        <v>1032508802.8800002</v>
      </c>
    </row>
    <row r="132" spans="1:6" ht="30" customHeight="1" x14ac:dyDescent="0.25">
      <c r="A132" s="5">
        <v>45870</v>
      </c>
      <c r="B132" s="6" t="s">
        <v>159</v>
      </c>
      <c r="C132" s="4" t="s">
        <v>160</v>
      </c>
      <c r="D132" s="18">
        <v>5500</v>
      </c>
      <c r="E132" s="17"/>
      <c r="F132" s="18">
        <f t="shared" si="1"/>
        <v>1032514302.8800002</v>
      </c>
    </row>
    <row r="133" spans="1:6" ht="30" customHeight="1" x14ac:dyDescent="0.25">
      <c r="A133" s="5">
        <v>45870</v>
      </c>
      <c r="B133" s="6" t="s">
        <v>161</v>
      </c>
      <c r="C133" s="4" t="s">
        <v>162</v>
      </c>
      <c r="D133" s="18">
        <v>5500</v>
      </c>
      <c r="E133" s="17"/>
      <c r="F133" s="18">
        <f t="shared" si="1"/>
        <v>1032519802.8800002</v>
      </c>
    </row>
    <row r="134" spans="1:6" ht="30" customHeight="1" x14ac:dyDescent="0.25">
      <c r="A134" s="5">
        <v>45870</v>
      </c>
      <c r="B134" s="6" t="s">
        <v>163</v>
      </c>
      <c r="C134" s="4" t="s">
        <v>164</v>
      </c>
      <c r="D134" s="17"/>
      <c r="E134" s="18">
        <v>270626.38</v>
      </c>
      <c r="F134" s="18">
        <f t="shared" si="1"/>
        <v>1032249176.5000002</v>
      </c>
    </row>
    <row r="135" spans="1:6" ht="30" customHeight="1" x14ac:dyDescent="0.25">
      <c r="A135" s="5">
        <v>45870</v>
      </c>
      <c r="B135" s="6" t="s">
        <v>163</v>
      </c>
      <c r="C135" s="4" t="s">
        <v>165</v>
      </c>
      <c r="D135" s="18">
        <v>270626.38</v>
      </c>
      <c r="E135" s="17"/>
      <c r="F135" s="18">
        <f t="shared" si="1"/>
        <v>1032519802.8800002</v>
      </c>
    </row>
    <row r="136" spans="1:6" ht="23.25" customHeight="1" x14ac:dyDescent="0.25">
      <c r="A136" s="5">
        <v>45870</v>
      </c>
      <c r="B136" s="6" t="s">
        <v>166</v>
      </c>
      <c r="C136" s="4" t="s">
        <v>167</v>
      </c>
      <c r="D136" s="18">
        <v>5500</v>
      </c>
      <c r="E136" s="17"/>
      <c r="F136" s="18">
        <f t="shared" si="1"/>
        <v>1032525302.8800002</v>
      </c>
    </row>
    <row r="137" spans="1:6" ht="30.75" customHeight="1" x14ac:dyDescent="0.25">
      <c r="A137" s="5">
        <v>45870</v>
      </c>
      <c r="B137" s="6" t="s">
        <v>168</v>
      </c>
      <c r="C137" s="4" t="s">
        <v>169</v>
      </c>
      <c r="D137" s="18">
        <v>6000</v>
      </c>
      <c r="E137" s="17"/>
      <c r="F137" s="18">
        <f t="shared" si="1"/>
        <v>1032531302.8800002</v>
      </c>
    </row>
    <row r="138" spans="1:6" ht="22.5" customHeight="1" x14ac:dyDescent="0.25">
      <c r="A138" s="5">
        <v>45870</v>
      </c>
      <c r="B138" s="6" t="s">
        <v>170</v>
      </c>
      <c r="C138" s="4" t="s">
        <v>171</v>
      </c>
      <c r="D138" s="18">
        <v>5500</v>
      </c>
      <c r="E138" s="17"/>
      <c r="F138" s="18">
        <f t="shared" si="1"/>
        <v>1032536802.8800002</v>
      </c>
    </row>
    <row r="139" spans="1:6" ht="22.5" customHeight="1" x14ac:dyDescent="0.25">
      <c r="A139" s="5">
        <v>45870</v>
      </c>
      <c r="B139" s="6" t="s">
        <v>172</v>
      </c>
      <c r="C139" s="4" t="s">
        <v>173</v>
      </c>
      <c r="D139" s="18">
        <v>5500</v>
      </c>
      <c r="E139" s="17"/>
      <c r="F139" s="18">
        <f t="shared" si="1"/>
        <v>1032542302.8800002</v>
      </c>
    </row>
    <row r="140" spans="1:6" ht="22.5" customHeight="1" x14ac:dyDescent="0.25">
      <c r="A140" s="5">
        <v>45870</v>
      </c>
      <c r="B140" s="6" t="s">
        <v>174</v>
      </c>
      <c r="C140" s="4" t="s">
        <v>175</v>
      </c>
      <c r="D140" s="18">
        <v>11000</v>
      </c>
      <c r="E140" s="17"/>
      <c r="F140" s="18">
        <f t="shared" si="1"/>
        <v>1032553302.8800002</v>
      </c>
    </row>
    <row r="141" spans="1:6" ht="32.25" customHeight="1" x14ac:dyDescent="0.25">
      <c r="A141" s="5">
        <v>45870</v>
      </c>
      <c r="B141" s="6" t="s">
        <v>176</v>
      </c>
      <c r="C141" s="4" t="s">
        <v>177</v>
      </c>
      <c r="D141" s="18">
        <v>33000</v>
      </c>
      <c r="E141" s="17"/>
      <c r="F141" s="18">
        <f t="shared" ref="F141:F204" si="2">+F140+D141-E141</f>
        <v>1032586302.8800002</v>
      </c>
    </row>
    <row r="142" spans="1:6" ht="22.5" customHeight="1" x14ac:dyDescent="0.25">
      <c r="A142" s="5">
        <v>45870</v>
      </c>
      <c r="B142" s="6" t="s">
        <v>178</v>
      </c>
      <c r="C142" s="4" t="s">
        <v>179</v>
      </c>
      <c r="D142" s="18">
        <v>6000</v>
      </c>
      <c r="E142" s="17"/>
      <c r="F142" s="18">
        <f t="shared" si="2"/>
        <v>1032592302.8800002</v>
      </c>
    </row>
    <row r="143" spans="1:6" ht="22.5" customHeight="1" x14ac:dyDescent="0.25">
      <c r="A143" s="5">
        <v>45870</v>
      </c>
      <c r="B143" s="6" t="s">
        <v>180</v>
      </c>
      <c r="C143" s="4" t="s">
        <v>181</v>
      </c>
      <c r="D143" s="18">
        <v>6000</v>
      </c>
      <c r="E143" s="17"/>
      <c r="F143" s="18">
        <f t="shared" si="2"/>
        <v>1032598302.8800002</v>
      </c>
    </row>
    <row r="144" spans="1:6" ht="32.25" customHeight="1" x14ac:dyDescent="0.25">
      <c r="A144" s="5">
        <v>45870</v>
      </c>
      <c r="B144" s="6" t="s">
        <v>182</v>
      </c>
      <c r="C144" s="4" t="s">
        <v>183</v>
      </c>
      <c r="D144" s="18">
        <v>5500</v>
      </c>
      <c r="E144" s="17"/>
      <c r="F144" s="18">
        <f t="shared" si="2"/>
        <v>1032603802.8800002</v>
      </c>
    </row>
    <row r="145" spans="1:6" ht="24" customHeight="1" x14ac:dyDescent="0.25">
      <c r="A145" s="5">
        <v>45870</v>
      </c>
      <c r="B145" s="6" t="s">
        <v>184</v>
      </c>
      <c r="C145" s="4" t="s">
        <v>185</v>
      </c>
      <c r="D145" s="18">
        <v>5000</v>
      </c>
      <c r="E145" s="17"/>
      <c r="F145" s="18">
        <f t="shared" si="2"/>
        <v>1032608802.8800002</v>
      </c>
    </row>
    <row r="146" spans="1:6" ht="31.5" customHeight="1" x14ac:dyDescent="0.25">
      <c r="A146" s="5">
        <v>45870</v>
      </c>
      <c r="B146" s="6" t="s">
        <v>186</v>
      </c>
      <c r="C146" s="4" t="s">
        <v>187</v>
      </c>
      <c r="D146" s="19">
        <v>500</v>
      </c>
      <c r="E146" s="17"/>
      <c r="F146" s="18">
        <f t="shared" si="2"/>
        <v>1032609302.8800002</v>
      </c>
    </row>
    <row r="147" spans="1:6" ht="21.75" customHeight="1" x14ac:dyDescent="0.25">
      <c r="A147" s="5">
        <v>45870</v>
      </c>
      <c r="B147" s="6" t="s">
        <v>188</v>
      </c>
      <c r="C147" s="4" t="s">
        <v>189</v>
      </c>
      <c r="D147" s="18">
        <v>8500</v>
      </c>
      <c r="E147" s="17"/>
      <c r="F147" s="18">
        <f t="shared" si="2"/>
        <v>1032617802.8800002</v>
      </c>
    </row>
    <row r="148" spans="1:6" ht="21.75" customHeight="1" x14ac:dyDescent="0.25">
      <c r="A148" s="5">
        <v>45870</v>
      </c>
      <c r="B148" s="6" t="s">
        <v>190</v>
      </c>
      <c r="C148" s="4" t="s">
        <v>191</v>
      </c>
      <c r="D148" s="18">
        <v>5500</v>
      </c>
      <c r="E148" s="17"/>
      <c r="F148" s="18">
        <f t="shared" si="2"/>
        <v>1032623302.8800002</v>
      </c>
    </row>
    <row r="149" spans="1:6" ht="30.75" customHeight="1" x14ac:dyDescent="0.25">
      <c r="A149" s="5">
        <v>45870</v>
      </c>
      <c r="B149" s="6" t="s">
        <v>192</v>
      </c>
      <c r="C149" s="4" t="s">
        <v>193</v>
      </c>
      <c r="D149" s="18">
        <v>8500</v>
      </c>
      <c r="E149" s="17"/>
      <c r="F149" s="18">
        <f t="shared" si="2"/>
        <v>1032631802.8800002</v>
      </c>
    </row>
    <row r="150" spans="1:6" ht="23.25" customHeight="1" x14ac:dyDescent="0.25">
      <c r="A150" s="5">
        <v>45870</v>
      </c>
      <c r="B150" s="6" t="s">
        <v>194</v>
      </c>
      <c r="C150" s="4" t="s">
        <v>195</v>
      </c>
      <c r="D150" s="18">
        <v>5500</v>
      </c>
      <c r="E150" s="17"/>
      <c r="F150" s="18">
        <f t="shared" si="2"/>
        <v>1032637302.8800002</v>
      </c>
    </row>
    <row r="151" spans="1:6" ht="30.75" customHeight="1" x14ac:dyDescent="0.25">
      <c r="A151" s="5">
        <v>45870</v>
      </c>
      <c r="B151" s="6" t="s">
        <v>196</v>
      </c>
      <c r="C151" s="4" t="s">
        <v>197</v>
      </c>
      <c r="D151" s="18">
        <v>17000</v>
      </c>
      <c r="E151" s="17"/>
      <c r="F151" s="18">
        <f t="shared" si="2"/>
        <v>1032654302.8800002</v>
      </c>
    </row>
    <row r="152" spans="1:6" ht="30.75" customHeight="1" x14ac:dyDescent="0.25">
      <c r="A152" s="5">
        <v>45870</v>
      </c>
      <c r="B152" s="6" t="s">
        <v>198</v>
      </c>
      <c r="C152" s="4" t="s">
        <v>199</v>
      </c>
      <c r="D152" s="18">
        <v>6000</v>
      </c>
      <c r="E152" s="17"/>
      <c r="F152" s="18">
        <f t="shared" si="2"/>
        <v>1032660302.8800002</v>
      </c>
    </row>
    <row r="153" spans="1:6" ht="30.75" customHeight="1" x14ac:dyDescent="0.25">
      <c r="A153" s="5">
        <v>45870</v>
      </c>
      <c r="B153" s="6" t="s">
        <v>200</v>
      </c>
      <c r="C153" s="4" t="s">
        <v>201</v>
      </c>
      <c r="D153" s="17"/>
      <c r="E153" s="18">
        <v>16619.48</v>
      </c>
      <c r="F153" s="18">
        <f t="shared" si="2"/>
        <v>1032643683.4000002</v>
      </c>
    </row>
    <row r="154" spans="1:6" ht="30.75" customHeight="1" x14ac:dyDescent="0.25">
      <c r="A154" s="5">
        <v>45870</v>
      </c>
      <c r="B154" s="6" t="s">
        <v>202</v>
      </c>
      <c r="C154" s="4" t="s">
        <v>203</v>
      </c>
      <c r="D154" s="18">
        <v>3000</v>
      </c>
      <c r="E154" s="17"/>
      <c r="F154" s="18">
        <f t="shared" si="2"/>
        <v>1032646683.4000002</v>
      </c>
    </row>
    <row r="155" spans="1:6" ht="23.25" customHeight="1" x14ac:dyDescent="0.25">
      <c r="A155" s="5">
        <v>45870</v>
      </c>
      <c r="B155" s="6" t="s">
        <v>204</v>
      </c>
      <c r="C155" s="4" t="s">
        <v>205</v>
      </c>
      <c r="D155" s="18">
        <v>5000</v>
      </c>
      <c r="E155" s="17"/>
      <c r="F155" s="18">
        <f t="shared" si="2"/>
        <v>1032651683.4000002</v>
      </c>
    </row>
    <row r="156" spans="1:6" ht="23.25" customHeight="1" x14ac:dyDescent="0.25">
      <c r="A156" s="5">
        <v>45870</v>
      </c>
      <c r="B156" s="6" t="s">
        <v>206</v>
      </c>
      <c r="C156" s="4" t="s">
        <v>207</v>
      </c>
      <c r="D156" s="18">
        <v>8500</v>
      </c>
      <c r="E156" s="17"/>
      <c r="F156" s="18">
        <f t="shared" si="2"/>
        <v>1032660183.4000002</v>
      </c>
    </row>
    <row r="157" spans="1:6" ht="31.5" customHeight="1" x14ac:dyDescent="0.25">
      <c r="A157" s="5">
        <v>45870</v>
      </c>
      <c r="B157" s="6" t="s">
        <v>208</v>
      </c>
      <c r="C157" s="4" t="s">
        <v>209</v>
      </c>
      <c r="D157" s="18">
        <v>3000</v>
      </c>
      <c r="E157" s="17"/>
      <c r="F157" s="18">
        <f t="shared" si="2"/>
        <v>1032663183.4000002</v>
      </c>
    </row>
    <row r="158" spans="1:6" ht="24.75" customHeight="1" x14ac:dyDescent="0.25">
      <c r="A158" s="5">
        <v>45870</v>
      </c>
      <c r="B158" s="6" t="s">
        <v>210</v>
      </c>
      <c r="C158" s="4" t="s">
        <v>211</v>
      </c>
      <c r="D158" s="18">
        <v>8500</v>
      </c>
      <c r="E158" s="17"/>
      <c r="F158" s="18">
        <f t="shared" si="2"/>
        <v>1032671683.4000002</v>
      </c>
    </row>
    <row r="159" spans="1:6" ht="33" customHeight="1" x14ac:dyDescent="0.25">
      <c r="A159" s="5">
        <v>45870</v>
      </c>
      <c r="B159" s="6" t="s">
        <v>212</v>
      </c>
      <c r="C159" s="4" t="s">
        <v>213</v>
      </c>
      <c r="D159" s="18">
        <v>5000</v>
      </c>
      <c r="E159" s="17"/>
      <c r="F159" s="18">
        <f t="shared" si="2"/>
        <v>1032676683.4000002</v>
      </c>
    </row>
    <row r="160" spans="1:6" ht="21.75" customHeight="1" x14ac:dyDescent="0.25">
      <c r="A160" s="5">
        <v>45870</v>
      </c>
      <c r="B160" s="6" t="s">
        <v>214</v>
      </c>
      <c r="C160" s="4" t="s">
        <v>215</v>
      </c>
      <c r="D160" s="18">
        <v>6000</v>
      </c>
      <c r="E160" s="17"/>
      <c r="F160" s="18">
        <f t="shared" si="2"/>
        <v>1032682683.4000002</v>
      </c>
    </row>
    <row r="161" spans="1:6" ht="21.75" customHeight="1" x14ac:dyDescent="0.25">
      <c r="A161" s="5">
        <v>45870</v>
      </c>
      <c r="B161" s="6" t="s">
        <v>216</v>
      </c>
      <c r="C161" s="4" t="s">
        <v>217</v>
      </c>
      <c r="D161" s="18">
        <v>19000</v>
      </c>
      <c r="E161" s="17"/>
      <c r="F161" s="18">
        <f t="shared" si="2"/>
        <v>1032701683.4000002</v>
      </c>
    </row>
    <row r="162" spans="1:6" ht="21.75" customHeight="1" x14ac:dyDescent="0.25">
      <c r="A162" s="5">
        <v>45870</v>
      </c>
      <c r="B162" s="6" t="s">
        <v>218</v>
      </c>
      <c r="C162" s="4" t="s">
        <v>219</v>
      </c>
      <c r="D162" s="18">
        <v>6000</v>
      </c>
      <c r="E162" s="17"/>
      <c r="F162" s="18">
        <f t="shared" si="2"/>
        <v>1032707683.4000002</v>
      </c>
    </row>
    <row r="163" spans="1:6" ht="21.75" customHeight="1" x14ac:dyDescent="0.25">
      <c r="A163" s="5">
        <v>45870</v>
      </c>
      <c r="B163" s="6" t="s">
        <v>220</v>
      </c>
      <c r="C163" s="4" t="s">
        <v>221</v>
      </c>
      <c r="D163" s="18">
        <v>6000</v>
      </c>
      <c r="E163" s="17"/>
      <c r="F163" s="18">
        <f t="shared" si="2"/>
        <v>1032713683.4000002</v>
      </c>
    </row>
    <row r="164" spans="1:6" ht="21.75" customHeight="1" x14ac:dyDescent="0.25">
      <c r="A164" s="5">
        <v>45870</v>
      </c>
      <c r="B164" s="6" t="s">
        <v>222</v>
      </c>
      <c r="C164" s="4" t="s">
        <v>223</v>
      </c>
      <c r="D164" s="18">
        <v>6000</v>
      </c>
      <c r="E164" s="17"/>
      <c r="F164" s="18">
        <f t="shared" si="2"/>
        <v>1032719683.4000002</v>
      </c>
    </row>
    <row r="165" spans="1:6" ht="21.75" customHeight="1" x14ac:dyDescent="0.25">
      <c r="A165" s="5">
        <v>45870</v>
      </c>
      <c r="B165" s="6" t="s">
        <v>224</v>
      </c>
      <c r="C165" s="4" t="s">
        <v>225</v>
      </c>
      <c r="D165" s="18">
        <v>5500</v>
      </c>
      <c r="E165" s="17"/>
      <c r="F165" s="18">
        <f t="shared" si="2"/>
        <v>1032725183.4000002</v>
      </c>
    </row>
    <row r="166" spans="1:6" ht="32.25" customHeight="1" x14ac:dyDescent="0.25">
      <c r="A166" s="5">
        <v>45870</v>
      </c>
      <c r="B166" s="6" t="s">
        <v>226</v>
      </c>
      <c r="C166" s="4" t="s">
        <v>227</v>
      </c>
      <c r="D166" s="18">
        <v>1000</v>
      </c>
      <c r="E166" s="17"/>
      <c r="F166" s="18">
        <f t="shared" si="2"/>
        <v>1032726183.4000002</v>
      </c>
    </row>
    <row r="167" spans="1:6" ht="32.25" customHeight="1" x14ac:dyDescent="0.25">
      <c r="A167" s="5">
        <v>45870</v>
      </c>
      <c r="B167" s="6" t="s">
        <v>228</v>
      </c>
      <c r="C167" s="4" t="s">
        <v>229</v>
      </c>
      <c r="D167" s="18">
        <v>5000</v>
      </c>
      <c r="E167" s="17"/>
      <c r="F167" s="18">
        <f t="shared" si="2"/>
        <v>1032731183.4000002</v>
      </c>
    </row>
    <row r="168" spans="1:6" ht="22.5" customHeight="1" x14ac:dyDescent="0.25">
      <c r="A168" s="5">
        <v>45870</v>
      </c>
      <c r="B168" s="6" t="s">
        <v>230</v>
      </c>
      <c r="C168" s="4" t="s">
        <v>231</v>
      </c>
      <c r="D168" s="18">
        <v>8500</v>
      </c>
      <c r="E168" s="17"/>
      <c r="F168" s="18">
        <f t="shared" si="2"/>
        <v>1032739683.4000002</v>
      </c>
    </row>
    <row r="169" spans="1:6" ht="31.5" customHeight="1" x14ac:dyDescent="0.25">
      <c r="A169" s="5">
        <v>45870</v>
      </c>
      <c r="B169" s="6" t="s">
        <v>232</v>
      </c>
      <c r="C169" s="4" t="s">
        <v>233</v>
      </c>
      <c r="D169" s="18">
        <v>5000</v>
      </c>
      <c r="E169" s="17"/>
      <c r="F169" s="18">
        <f t="shared" si="2"/>
        <v>1032744683.4000002</v>
      </c>
    </row>
    <row r="170" spans="1:6" ht="22.5" customHeight="1" x14ac:dyDescent="0.25">
      <c r="A170" s="5">
        <v>45870</v>
      </c>
      <c r="B170" s="6" t="s">
        <v>234</v>
      </c>
      <c r="C170" s="4" t="s">
        <v>235</v>
      </c>
      <c r="D170" s="18">
        <v>5500</v>
      </c>
      <c r="E170" s="17"/>
      <c r="F170" s="18">
        <f t="shared" si="2"/>
        <v>1032750183.4000002</v>
      </c>
    </row>
    <row r="171" spans="1:6" ht="24" customHeight="1" x14ac:dyDescent="0.25">
      <c r="A171" s="5">
        <v>45870</v>
      </c>
      <c r="B171" s="6" t="s">
        <v>236</v>
      </c>
      <c r="C171" s="4" t="s">
        <v>237</v>
      </c>
      <c r="D171" s="18">
        <v>2000</v>
      </c>
      <c r="E171" s="17"/>
      <c r="F171" s="18">
        <f t="shared" si="2"/>
        <v>1032752183.4000002</v>
      </c>
    </row>
    <row r="172" spans="1:6" ht="30" customHeight="1" x14ac:dyDescent="0.25">
      <c r="A172" s="5">
        <v>45870</v>
      </c>
      <c r="B172" s="6" t="s">
        <v>238</v>
      </c>
      <c r="C172" s="4" t="s">
        <v>239</v>
      </c>
      <c r="D172" s="18">
        <v>6000</v>
      </c>
      <c r="E172" s="17"/>
      <c r="F172" s="18">
        <f t="shared" si="2"/>
        <v>1032758183.4000002</v>
      </c>
    </row>
    <row r="173" spans="1:6" ht="30" customHeight="1" x14ac:dyDescent="0.25">
      <c r="A173" s="5">
        <v>45870</v>
      </c>
      <c r="B173" s="6" t="s">
        <v>240</v>
      </c>
      <c r="C173" s="4" t="s">
        <v>241</v>
      </c>
      <c r="D173" s="18">
        <v>5500</v>
      </c>
      <c r="E173" s="17"/>
      <c r="F173" s="18">
        <f t="shared" si="2"/>
        <v>1032763683.4000002</v>
      </c>
    </row>
    <row r="174" spans="1:6" ht="30" customHeight="1" x14ac:dyDescent="0.25">
      <c r="A174" s="5">
        <v>45870</v>
      </c>
      <c r="B174" s="6" t="s">
        <v>242</v>
      </c>
      <c r="C174" s="4" t="s">
        <v>243</v>
      </c>
      <c r="D174" s="18">
        <v>2500</v>
      </c>
      <c r="E174" s="17"/>
      <c r="F174" s="18">
        <f t="shared" si="2"/>
        <v>1032766183.4000002</v>
      </c>
    </row>
    <row r="175" spans="1:6" ht="30" customHeight="1" x14ac:dyDescent="0.25">
      <c r="A175" s="5">
        <v>45870</v>
      </c>
      <c r="B175" s="6" t="s">
        <v>244</v>
      </c>
      <c r="C175" s="4" t="s">
        <v>245</v>
      </c>
      <c r="D175" s="18">
        <v>5500</v>
      </c>
      <c r="E175" s="17"/>
      <c r="F175" s="18">
        <f t="shared" si="2"/>
        <v>1032771683.4000002</v>
      </c>
    </row>
    <row r="176" spans="1:6" ht="30" customHeight="1" x14ac:dyDescent="0.25">
      <c r="A176" s="5">
        <v>45870</v>
      </c>
      <c r="B176" s="6" t="s">
        <v>246</v>
      </c>
      <c r="C176" s="4" t="s">
        <v>247</v>
      </c>
      <c r="D176" s="18">
        <v>6000</v>
      </c>
      <c r="E176" s="17"/>
      <c r="F176" s="18">
        <f t="shared" si="2"/>
        <v>1032777683.4000002</v>
      </c>
    </row>
    <row r="177" spans="1:6" ht="30" customHeight="1" x14ac:dyDescent="0.25">
      <c r="A177" s="5">
        <v>45870</v>
      </c>
      <c r="B177" s="6" t="s">
        <v>248</v>
      </c>
      <c r="C177" s="4" t="s">
        <v>249</v>
      </c>
      <c r="D177" s="18">
        <v>6000</v>
      </c>
      <c r="E177" s="17"/>
      <c r="F177" s="18">
        <f t="shared" si="2"/>
        <v>1032783683.4000002</v>
      </c>
    </row>
    <row r="178" spans="1:6" ht="30" customHeight="1" x14ac:dyDescent="0.25">
      <c r="A178" s="5">
        <v>45870</v>
      </c>
      <c r="B178" s="6" t="s">
        <v>250</v>
      </c>
      <c r="C178" s="4" t="s">
        <v>251</v>
      </c>
      <c r="D178" s="18">
        <v>5500</v>
      </c>
      <c r="E178" s="17"/>
      <c r="F178" s="18">
        <f t="shared" si="2"/>
        <v>1032789183.4000002</v>
      </c>
    </row>
    <row r="179" spans="1:6" ht="23.25" customHeight="1" x14ac:dyDescent="0.25">
      <c r="A179" s="5">
        <v>45870</v>
      </c>
      <c r="B179" s="6" t="s">
        <v>252</v>
      </c>
      <c r="C179" s="4" t="s">
        <v>253</v>
      </c>
      <c r="D179" s="18">
        <v>6000</v>
      </c>
      <c r="E179" s="17"/>
      <c r="F179" s="18">
        <f t="shared" si="2"/>
        <v>1032795183.4000002</v>
      </c>
    </row>
    <row r="180" spans="1:6" ht="23.25" customHeight="1" x14ac:dyDescent="0.25">
      <c r="A180" s="5">
        <v>45870</v>
      </c>
      <c r="B180" s="6" t="s">
        <v>254</v>
      </c>
      <c r="C180" s="4" t="s">
        <v>255</v>
      </c>
      <c r="D180" s="18">
        <v>19000</v>
      </c>
      <c r="E180" s="17"/>
      <c r="F180" s="18">
        <f t="shared" si="2"/>
        <v>1032814183.4000002</v>
      </c>
    </row>
    <row r="181" spans="1:6" ht="23.25" customHeight="1" x14ac:dyDescent="0.25">
      <c r="A181" s="5">
        <v>45870</v>
      </c>
      <c r="B181" s="6" t="s">
        <v>256</v>
      </c>
      <c r="C181" s="4" t="s">
        <v>257</v>
      </c>
      <c r="D181" s="18">
        <v>11000</v>
      </c>
      <c r="E181" s="17"/>
      <c r="F181" s="18">
        <f t="shared" si="2"/>
        <v>1032825183.4000002</v>
      </c>
    </row>
    <row r="182" spans="1:6" ht="23.25" customHeight="1" x14ac:dyDescent="0.25">
      <c r="A182" s="5">
        <v>45870</v>
      </c>
      <c r="B182" s="6" t="s">
        <v>258</v>
      </c>
      <c r="C182" s="4" t="s">
        <v>259</v>
      </c>
      <c r="D182" s="18">
        <v>6000</v>
      </c>
      <c r="E182" s="17"/>
      <c r="F182" s="18">
        <f t="shared" si="2"/>
        <v>1032831183.4000002</v>
      </c>
    </row>
    <row r="183" spans="1:6" ht="31.5" customHeight="1" x14ac:dyDescent="0.25">
      <c r="A183" s="5">
        <v>45870</v>
      </c>
      <c r="B183" s="6" t="s">
        <v>260</v>
      </c>
      <c r="C183" s="4" t="s">
        <v>261</v>
      </c>
      <c r="D183" s="18">
        <v>6000</v>
      </c>
      <c r="E183" s="17"/>
      <c r="F183" s="18">
        <f t="shared" si="2"/>
        <v>1032837183.4000002</v>
      </c>
    </row>
    <row r="184" spans="1:6" ht="22.5" customHeight="1" x14ac:dyDescent="0.25">
      <c r="A184" s="5">
        <v>45870</v>
      </c>
      <c r="B184" s="6" t="s">
        <v>262</v>
      </c>
      <c r="C184" s="4" t="s">
        <v>263</v>
      </c>
      <c r="D184" s="18">
        <v>6000</v>
      </c>
      <c r="E184" s="17"/>
      <c r="F184" s="18">
        <f t="shared" si="2"/>
        <v>1032843183.4000002</v>
      </c>
    </row>
    <row r="185" spans="1:6" ht="22.5" customHeight="1" x14ac:dyDescent="0.25">
      <c r="A185" s="5">
        <v>45870</v>
      </c>
      <c r="B185" s="6" t="s">
        <v>264</v>
      </c>
      <c r="C185" s="4" t="s">
        <v>265</v>
      </c>
      <c r="D185" s="18">
        <v>7382050.8600000003</v>
      </c>
      <c r="E185" s="17"/>
      <c r="F185" s="18">
        <f t="shared" si="2"/>
        <v>1040225234.2600002</v>
      </c>
    </row>
    <row r="186" spans="1:6" ht="31.5" customHeight="1" x14ac:dyDescent="0.25">
      <c r="A186" s="5">
        <v>45870</v>
      </c>
      <c r="B186" s="6" t="s">
        <v>266</v>
      </c>
      <c r="C186" s="4" t="s">
        <v>267</v>
      </c>
      <c r="D186" s="18">
        <v>1653401.34</v>
      </c>
      <c r="E186" s="17"/>
      <c r="F186" s="18">
        <f t="shared" si="2"/>
        <v>1041878635.6000003</v>
      </c>
    </row>
    <row r="187" spans="1:6" ht="31.5" customHeight="1" x14ac:dyDescent="0.25">
      <c r="A187" s="5">
        <v>45870</v>
      </c>
      <c r="B187" s="6" t="s">
        <v>266</v>
      </c>
      <c r="C187" s="4" t="s">
        <v>1332</v>
      </c>
      <c r="D187" s="17"/>
      <c r="E187" s="18">
        <v>1653401.34</v>
      </c>
      <c r="F187" s="18">
        <f t="shared" si="2"/>
        <v>1040225234.2600002</v>
      </c>
    </row>
    <row r="188" spans="1:6" ht="22.5" customHeight="1" x14ac:dyDescent="0.25">
      <c r="A188" s="5">
        <v>45870</v>
      </c>
      <c r="B188" s="6" t="s">
        <v>268</v>
      </c>
      <c r="C188" s="4" t="s">
        <v>269</v>
      </c>
      <c r="D188" s="17"/>
      <c r="E188" s="18">
        <v>3600</v>
      </c>
      <c r="F188" s="18">
        <f t="shared" si="2"/>
        <v>1040221634.2600002</v>
      </c>
    </row>
    <row r="189" spans="1:6" ht="49.5" customHeight="1" x14ac:dyDescent="0.25">
      <c r="A189" s="5">
        <v>45870</v>
      </c>
      <c r="B189" s="6" t="s">
        <v>270</v>
      </c>
      <c r="C189" s="4" t="s">
        <v>271</v>
      </c>
      <c r="D189" s="18">
        <v>3349817.42</v>
      </c>
      <c r="E189" s="17"/>
      <c r="F189" s="18">
        <f t="shared" si="2"/>
        <v>1043571451.6800002</v>
      </c>
    </row>
    <row r="190" spans="1:6" ht="49.5" customHeight="1" x14ac:dyDescent="0.25">
      <c r="A190" s="5">
        <v>45870</v>
      </c>
      <c r="B190" s="6" t="s">
        <v>270</v>
      </c>
      <c r="C190" s="4" t="s">
        <v>271</v>
      </c>
      <c r="D190" s="18">
        <v>218790.43</v>
      </c>
      <c r="E190" s="17"/>
      <c r="F190" s="18">
        <f t="shared" si="2"/>
        <v>1043790242.1100001</v>
      </c>
    </row>
    <row r="191" spans="1:6" ht="32.25" customHeight="1" x14ac:dyDescent="0.25">
      <c r="A191" s="5">
        <v>45870</v>
      </c>
      <c r="B191" s="6" t="s">
        <v>272</v>
      </c>
      <c r="C191" s="4" t="s">
        <v>273</v>
      </c>
      <c r="D191" s="18">
        <v>6412.5</v>
      </c>
      <c r="E191" s="17"/>
      <c r="F191" s="18">
        <f t="shared" si="2"/>
        <v>1043796654.6100001</v>
      </c>
    </row>
    <row r="192" spans="1:6" ht="32.25" customHeight="1" x14ac:dyDescent="0.25">
      <c r="A192" s="5">
        <v>45870</v>
      </c>
      <c r="B192" s="6" t="s">
        <v>272</v>
      </c>
      <c r="C192" s="4" t="s">
        <v>273</v>
      </c>
      <c r="D192" s="19">
        <v>337.5</v>
      </c>
      <c r="E192" s="17"/>
      <c r="F192" s="18">
        <f t="shared" si="2"/>
        <v>1043796992.1100001</v>
      </c>
    </row>
    <row r="193" spans="1:6" ht="40.5" customHeight="1" x14ac:dyDescent="0.25">
      <c r="A193" s="5">
        <v>45870</v>
      </c>
      <c r="B193" s="6" t="s">
        <v>274</v>
      </c>
      <c r="C193" s="4" t="s">
        <v>275</v>
      </c>
      <c r="D193" s="18">
        <v>858726.05</v>
      </c>
      <c r="E193" s="17"/>
      <c r="F193" s="18">
        <f t="shared" si="2"/>
        <v>1044655718.1600001</v>
      </c>
    </row>
    <row r="194" spans="1:6" ht="40.5" customHeight="1" x14ac:dyDescent="0.25">
      <c r="A194" s="5">
        <v>45870</v>
      </c>
      <c r="B194" s="6" t="s">
        <v>274</v>
      </c>
      <c r="C194" s="4" t="s">
        <v>275</v>
      </c>
      <c r="D194" s="18">
        <v>8674</v>
      </c>
      <c r="E194" s="17"/>
      <c r="F194" s="18">
        <f t="shared" si="2"/>
        <v>1044664392.1600001</v>
      </c>
    </row>
    <row r="195" spans="1:6" ht="22.5" customHeight="1" x14ac:dyDescent="0.25">
      <c r="A195" s="5">
        <v>45873</v>
      </c>
      <c r="B195" s="6" t="s">
        <v>276</v>
      </c>
      <c r="C195" s="4" t="s">
        <v>277</v>
      </c>
      <c r="D195" s="18">
        <v>87356.91</v>
      </c>
      <c r="E195" s="17"/>
      <c r="F195" s="18">
        <f t="shared" si="2"/>
        <v>1044751749.0700001</v>
      </c>
    </row>
    <row r="196" spans="1:6" ht="22.5" customHeight="1" x14ac:dyDescent="0.25">
      <c r="A196" s="5">
        <v>45873</v>
      </c>
      <c r="B196" s="6" t="s">
        <v>276</v>
      </c>
      <c r="C196" s="4" t="s">
        <v>277</v>
      </c>
      <c r="D196" s="18">
        <v>17650.509999999998</v>
      </c>
      <c r="E196" s="17"/>
      <c r="F196" s="18">
        <f t="shared" si="2"/>
        <v>1044769399.58</v>
      </c>
    </row>
    <row r="197" spans="1:6" ht="22.5" customHeight="1" x14ac:dyDescent="0.25">
      <c r="A197" s="5">
        <v>45873</v>
      </c>
      <c r="B197" s="6" t="s">
        <v>276</v>
      </c>
      <c r="C197" s="4" t="s">
        <v>277</v>
      </c>
      <c r="D197" s="18">
        <v>12000</v>
      </c>
      <c r="E197" s="17"/>
      <c r="F197" s="18">
        <f t="shared" si="2"/>
        <v>1044781399.58</v>
      </c>
    </row>
    <row r="198" spans="1:6" ht="30.75" customHeight="1" x14ac:dyDescent="0.25">
      <c r="A198" s="5">
        <v>45873</v>
      </c>
      <c r="B198" s="6" t="s">
        <v>278</v>
      </c>
      <c r="C198" s="4" t="s">
        <v>279</v>
      </c>
      <c r="D198" s="17"/>
      <c r="E198" s="18">
        <v>637355.36</v>
      </c>
      <c r="F198" s="18">
        <f t="shared" si="2"/>
        <v>1044144044.22</v>
      </c>
    </row>
    <row r="199" spans="1:6" ht="30.75" customHeight="1" x14ac:dyDescent="0.25">
      <c r="A199" s="5">
        <v>45873</v>
      </c>
      <c r="B199" s="6" t="s">
        <v>278</v>
      </c>
      <c r="C199" s="4" t="s">
        <v>280</v>
      </c>
      <c r="D199" s="18">
        <v>637355.36</v>
      </c>
      <c r="E199" s="17"/>
      <c r="F199" s="18">
        <f t="shared" si="2"/>
        <v>1044781399.58</v>
      </c>
    </row>
    <row r="200" spans="1:6" ht="30.75" customHeight="1" x14ac:dyDescent="0.25">
      <c r="A200" s="5">
        <v>45873</v>
      </c>
      <c r="B200" s="6" t="s">
        <v>281</v>
      </c>
      <c r="C200" s="4" t="s">
        <v>282</v>
      </c>
      <c r="D200" s="18">
        <v>412578</v>
      </c>
      <c r="E200" s="17"/>
      <c r="F200" s="18">
        <f t="shared" si="2"/>
        <v>1045193977.58</v>
      </c>
    </row>
    <row r="201" spans="1:6" ht="30.75" customHeight="1" x14ac:dyDescent="0.25">
      <c r="A201" s="5">
        <v>45873</v>
      </c>
      <c r="B201" s="6" t="s">
        <v>283</v>
      </c>
      <c r="C201" s="4" t="s">
        <v>284</v>
      </c>
      <c r="D201" s="18">
        <v>6000</v>
      </c>
      <c r="E201" s="17"/>
      <c r="F201" s="18">
        <f t="shared" si="2"/>
        <v>1045199977.58</v>
      </c>
    </row>
    <row r="202" spans="1:6" ht="30.75" customHeight="1" x14ac:dyDescent="0.25">
      <c r="A202" s="5">
        <v>45873</v>
      </c>
      <c r="B202" s="6" t="s">
        <v>285</v>
      </c>
      <c r="C202" s="4" t="s">
        <v>286</v>
      </c>
      <c r="D202" s="18">
        <v>23600</v>
      </c>
      <c r="E202" s="17"/>
      <c r="F202" s="18">
        <f t="shared" si="2"/>
        <v>1045223577.58</v>
      </c>
    </row>
    <row r="203" spans="1:6" ht="30.75" customHeight="1" x14ac:dyDescent="0.25">
      <c r="A203" s="5">
        <v>45873</v>
      </c>
      <c r="B203" s="6" t="s">
        <v>287</v>
      </c>
      <c r="C203" s="4" t="s">
        <v>288</v>
      </c>
      <c r="D203" s="18">
        <v>66000</v>
      </c>
      <c r="E203" s="17"/>
      <c r="F203" s="18">
        <f t="shared" si="2"/>
        <v>1045289577.58</v>
      </c>
    </row>
    <row r="204" spans="1:6" ht="30.75" customHeight="1" x14ac:dyDescent="0.25">
      <c r="A204" s="5">
        <v>45873</v>
      </c>
      <c r="B204" s="6" t="s">
        <v>289</v>
      </c>
      <c r="C204" s="4" t="s">
        <v>290</v>
      </c>
      <c r="D204" s="18">
        <v>15000</v>
      </c>
      <c r="E204" s="17"/>
      <c r="F204" s="18">
        <f t="shared" si="2"/>
        <v>1045304577.58</v>
      </c>
    </row>
    <row r="205" spans="1:6" ht="30.75" customHeight="1" x14ac:dyDescent="0.25">
      <c r="A205" s="5">
        <v>45873</v>
      </c>
      <c r="B205" s="6" t="s">
        <v>291</v>
      </c>
      <c r="C205" s="4" t="s">
        <v>292</v>
      </c>
      <c r="D205" s="18">
        <v>10000</v>
      </c>
      <c r="E205" s="17"/>
      <c r="F205" s="18">
        <f t="shared" ref="F205:F268" si="3">+F204+D205-E205</f>
        <v>1045314577.58</v>
      </c>
    </row>
    <row r="206" spans="1:6" ht="30.75" customHeight="1" x14ac:dyDescent="0.25">
      <c r="A206" s="5">
        <v>45873</v>
      </c>
      <c r="B206" s="6" t="s">
        <v>293</v>
      </c>
      <c r="C206" s="4" t="s">
        <v>294</v>
      </c>
      <c r="D206" s="18">
        <v>2500</v>
      </c>
      <c r="E206" s="17"/>
      <c r="F206" s="18">
        <f t="shared" si="3"/>
        <v>1045317077.58</v>
      </c>
    </row>
    <row r="207" spans="1:6" ht="30.75" customHeight="1" x14ac:dyDescent="0.25">
      <c r="A207" s="5">
        <v>45873</v>
      </c>
      <c r="B207" s="6" t="s">
        <v>295</v>
      </c>
      <c r="C207" s="4" t="s">
        <v>296</v>
      </c>
      <c r="D207" s="18">
        <v>2500</v>
      </c>
      <c r="E207" s="17"/>
      <c r="F207" s="18">
        <f t="shared" si="3"/>
        <v>1045319577.58</v>
      </c>
    </row>
    <row r="208" spans="1:6" ht="30.75" customHeight="1" x14ac:dyDescent="0.25">
      <c r="A208" s="5">
        <v>45873</v>
      </c>
      <c r="B208" s="6" t="s">
        <v>297</v>
      </c>
      <c r="C208" s="4" t="s">
        <v>298</v>
      </c>
      <c r="D208" s="19">
        <v>500</v>
      </c>
      <c r="E208" s="17"/>
      <c r="F208" s="18">
        <f t="shared" si="3"/>
        <v>1045320077.58</v>
      </c>
    </row>
    <row r="209" spans="1:6" ht="30.75" customHeight="1" x14ac:dyDescent="0.25">
      <c r="A209" s="5">
        <v>45873</v>
      </c>
      <c r="B209" s="6" t="s">
        <v>299</v>
      </c>
      <c r="C209" s="4" t="s">
        <v>300</v>
      </c>
      <c r="D209" s="18">
        <v>5500</v>
      </c>
      <c r="E209" s="17"/>
      <c r="F209" s="18">
        <f t="shared" si="3"/>
        <v>1045325577.58</v>
      </c>
    </row>
    <row r="210" spans="1:6" ht="30.75" customHeight="1" x14ac:dyDescent="0.25">
      <c r="A210" s="5">
        <v>45873</v>
      </c>
      <c r="B210" s="6" t="s">
        <v>301</v>
      </c>
      <c r="C210" s="4" t="s">
        <v>302</v>
      </c>
      <c r="D210" s="18">
        <v>5500</v>
      </c>
      <c r="E210" s="17"/>
      <c r="F210" s="18">
        <f t="shared" si="3"/>
        <v>1045331077.58</v>
      </c>
    </row>
    <row r="211" spans="1:6" ht="24" customHeight="1" x14ac:dyDescent="0.25">
      <c r="A211" s="5">
        <v>45873</v>
      </c>
      <c r="B211" s="6" t="s">
        <v>303</v>
      </c>
      <c r="C211" s="4" t="s">
        <v>304</v>
      </c>
      <c r="D211" s="18">
        <v>11000</v>
      </c>
      <c r="E211" s="17"/>
      <c r="F211" s="18">
        <f t="shared" si="3"/>
        <v>1045342077.58</v>
      </c>
    </row>
    <row r="212" spans="1:6" ht="24" customHeight="1" x14ac:dyDescent="0.25">
      <c r="A212" s="5">
        <v>45873</v>
      </c>
      <c r="B212" s="6" t="s">
        <v>305</v>
      </c>
      <c r="C212" s="4" t="s">
        <v>306</v>
      </c>
      <c r="D212" s="18">
        <v>5500</v>
      </c>
      <c r="E212" s="17"/>
      <c r="F212" s="18">
        <f t="shared" si="3"/>
        <v>1045347577.58</v>
      </c>
    </row>
    <row r="213" spans="1:6" ht="24" customHeight="1" x14ac:dyDescent="0.25">
      <c r="A213" s="5">
        <v>45873</v>
      </c>
      <c r="B213" s="6" t="s">
        <v>307</v>
      </c>
      <c r="C213" s="4" t="s">
        <v>308</v>
      </c>
      <c r="D213" s="18">
        <v>3000</v>
      </c>
      <c r="E213" s="17"/>
      <c r="F213" s="18">
        <f t="shared" si="3"/>
        <v>1045350577.58</v>
      </c>
    </row>
    <row r="214" spans="1:6" ht="24" customHeight="1" x14ac:dyDescent="0.25">
      <c r="A214" s="5">
        <v>45873</v>
      </c>
      <c r="B214" s="6" t="s">
        <v>309</v>
      </c>
      <c r="C214" s="4" t="s">
        <v>310</v>
      </c>
      <c r="D214" s="18">
        <v>17000</v>
      </c>
      <c r="E214" s="17"/>
      <c r="F214" s="18">
        <f t="shared" si="3"/>
        <v>1045367577.58</v>
      </c>
    </row>
    <row r="215" spans="1:6" ht="24" customHeight="1" x14ac:dyDescent="0.25">
      <c r="A215" s="5">
        <v>45873</v>
      </c>
      <c r="B215" s="6" t="s">
        <v>311</v>
      </c>
      <c r="C215" s="4" t="s">
        <v>312</v>
      </c>
      <c r="D215" s="18">
        <v>5500</v>
      </c>
      <c r="E215" s="17"/>
      <c r="F215" s="18">
        <f t="shared" si="3"/>
        <v>1045373077.58</v>
      </c>
    </row>
    <row r="216" spans="1:6" ht="24" customHeight="1" x14ac:dyDescent="0.25">
      <c r="A216" s="5">
        <v>45873</v>
      </c>
      <c r="B216" s="6" t="s">
        <v>313</v>
      </c>
      <c r="C216" s="4" t="s">
        <v>314</v>
      </c>
      <c r="D216" s="18">
        <v>8500</v>
      </c>
      <c r="E216" s="17"/>
      <c r="F216" s="18">
        <f t="shared" si="3"/>
        <v>1045381577.58</v>
      </c>
    </row>
    <row r="217" spans="1:6" ht="24" customHeight="1" x14ac:dyDescent="0.25">
      <c r="A217" s="5">
        <v>45873</v>
      </c>
      <c r="B217" s="6" t="s">
        <v>315</v>
      </c>
      <c r="C217" s="4" t="s">
        <v>316</v>
      </c>
      <c r="D217" s="18">
        <v>19000</v>
      </c>
      <c r="E217" s="17"/>
      <c r="F217" s="18">
        <f t="shared" si="3"/>
        <v>1045400577.58</v>
      </c>
    </row>
    <row r="218" spans="1:6" ht="24" customHeight="1" x14ac:dyDescent="0.25">
      <c r="A218" s="5">
        <v>45873</v>
      </c>
      <c r="B218" s="6" t="s">
        <v>317</v>
      </c>
      <c r="C218" s="4" t="s">
        <v>318</v>
      </c>
      <c r="D218" s="18">
        <v>5000</v>
      </c>
      <c r="E218" s="17"/>
      <c r="F218" s="18">
        <f t="shared" si="3"/>
        <v>1045405577.58</v>
      </c>
    </row>
    <row r="219" spans="1:6" ht="24" customHeight="1" x14ac:dyDescent="0.25">
      <c r="A219" s="5">
        <v>45873</v>
      </c>
      <c r="B219" s="6" t="s">
        <v>319</v>
      </c>
      <c r="C219" s="4" t="s">
        <v>320</v>
      </c>
      <c r="D219" s="18">
        <v>5700</v>
      </c>
      <c r="E219" s="17"/>
      <c r="F219" s="18">
        <f t="shared" si="3"/>
        <v>1045411277.58</v>
      </c>
    </row>
    <row r="220" spans="1:6" ht="33" customHeight="1" x14ac:dyDescent="0.25">
      <c r="A220" s="5">
        <v>45873</v>
      </c>
      <c r="B220" s="6" t="s">
        <v>321</v>
      </c>
      <c r="C220" s="4" t="s">
        <v>322</v>
      </c>
      <c r="D220" s="18">
        <v>6000</v>
      </c>
      <c r="E220" s="17"/>
      <c r="F220" s="18">
        <f t="shared" si="3"/>
        <v>1045417277.58</v>
      </c>
    </row>
    <row r="221" spans="1:6" ht="22.5" customHeight="1" x14ac:dyDescent="0.25">
      <c r="A221" s="5">
        <v>45873</v>
      </c>
      <c r="B221" s="6" t="s">
        <v>323</v>
      </c>
      <c r="C221" s="4" t="s">
        <v>324</v>
      </c>
      <c r="D221" s="18">
        <v>8500</v>
      </c>
      <c r="E221" s="17"/>
      <c r="F221" s="18">
        <f t="shared" si="3"/>
        <v>1045425777.58</v>
      </c>
    </row>
    <row r="222" spans="1:6" ht="22.5" customHeight="1" x14ac:dyDescent="0.25">
      <c r="A222" s="5">
        <v>45873</v>
      </c>
      <c r="B222" s="6" t="s">
        <v>325</v>
      </c>
      <c r="C222" s="4" t="s">
        <v>1333</v>
      </c>
      <c r="D222" s="18">
        <v>5500</v>
      </c>
      <c r="E222" s="17"/>
      <c r="F222" s="18">
        <f t="shared" si="3"/>
        <v>1045431277.58</v>
      </c>
    </row>
    <row r="223" spans="1:6" ht="22.5" customHeight="1" x14ac:dyDescent="0.25">
      <c r="A223" s="5">
        <v>45873</v>
      </c>
      <c r="B223" s="6" t="s">
        <v>326</v>
      </c>
      <c r="C223" s="4" t="s">
        <v>327</v>
      </c>
      <c r="D223" s="18">
        <v>5500</v>
      </c>
      <c r="E223" s="17"/>
      <c r="F223" s="18">
        <f t="shared" si="3"/>
        <v>1045436777.58</v>
      </c>
    </row>
    <row r="224" spans="1:6" ht="22.5" customHeight="1" x14ac:dyDescent="0.25">
      <c r="A224" s="5">
        <v>45873</v>
      </c>
      <c r="B224" s="6" t="s">
        <v>328</v>
      </c>
      <c r="C224" s="4" t="s">
        <v>329</v>
      </c>
      <c r="D224" s="18">
        <v>14000</v>
      </c>
      <c r="E224" s="17"/>
      <c r="F224" s="18">
        <f t="shared" si="3"/>
        <v>1045450777.58</v>
      </c>
    </row>
    <row r="225" spans="1:6" ht="22.5" customHeight="1" x14ac:dyDescent="0.25">
      <c r="A225" s="5">
        <v>45873</v>
      </c>
      <c r="B225" s="6" t="s">
        <v>330</v>
      </c>
      <c r="C225" s="4" t="s">
        <v>331</v>
      </c>
      <c r="D225" s="18">
        <v>8500</v>
      </c>
      <c r="E225" s="17"/>
      <c r="F225" s="18">
        <f t="shared" si="3"/>
        <v>1045459277.58</v>
      </c>
    </row>
    <row r="226" spans="1:6" ht="67.5" customHeight="1" x14ac:dyDescent="0.25">
      <c r="A226" s="5">
        <v>45874</v>
      </c>
      <c r="B226" s="6" t="s">
        <v>332</v>
      </c>
      <c r="C226" s="4" t="s">
        <v>333</v>
      </c>
      <c r="D226" s="17"/>
      <c r="E226" s="18">
        <v>16000000</v>
      </c>
      <c r="F226" s="18">
        <f t="shared" si="3"/>
        <v>1029459277.58</v>
      </c>
    </row>
    <row r="227" spans="1:6" ht="23.25" customHeight="1" x14ac:dyDescent="0.25">
      <c r="A227" s="5">
        <v>45874</v>
      </c>
      <c r="B227" s="6" t="s">
        <v>334</v>
      </c>
      <c r="C227" s="4" t="s">
        <v>335</v>
      </c>
      <c r="D227" s="18">
        <v>2000</v>
      </c>
      <c r="E227" s="17"/>
      <c r="F227" s="18">
        <f t="shared" si="3"/>
        <v>1029461277.58</v>
      </c>
    </row>
    <row r="228" spans="1:6" ht="23.25" customHeight="1" x14ac:dyDescent="0.25">
      <c r="A228" s="5">
        <v>45874</v>
      </c>
      <c r="B228" s="6" t="s">
        <v>334</v>
      </c>
      <c r="C228" s="4" t="s">
        <v>335</v>
      </c>
      <c r="D228" s="18">
        <v>1200</v>
      </c>
      <c r="E228" s="17"/>
      <c r="F228" s="18">
        <f t="shared" si="3"/>
        <v>1029462477.58</v>
      </c>
    </row>
    <row r="229" spans="1:6" ht="33" customHeight="1" x14ac:dyDescent="0.25">
      <c r="A229" s="5">
        <v>45874</v>
      </c>
      <c r="B229" s="6" t="s">
        <v>336</v>
      </c>
      <c r="C229" s="4" t="s">
        <v>337</v>
      </c>
      <c r="D229" s="17"/>
      <c r="E229" s="18">
        <v>776375.42</v>
      </c>
      <c r="F229" s="18">
        <f t="shared" si="3"/>
        <v>1028686102.1600001</v>
      </c>
    </row>
    <row r="230" spans="1:6" ht="33" customHeight="1" x14ac:dyDescent="0.25">
      <c r="A230" s="5">
        <v>45874</v>
      </c>
      <c r="B230" s="6" t="s">
        <v>336</v>
      </c>
      <c r="C230" s="4" t="s">
        <v>338</v>
      </c>
      <c r="D230" s="18">
        <v>776375.42</v>
      </c>
      <c r="E230" s="17"/>
      <c r="F230" s="18">
        <f t="shared" si="3"/>
        <v>1029462477.58</v>
      </c>
    </row>
    <row r="231" spans="1:6" ht="33" customHeight="1" x14ac:dyDescent="0.25">
      <c r="A231" s="5">
        <v>45874</v>
      </c>
      <c r="B231" s="6" t="s">
        <v>339</v>
      </c>
      <c r="C231" s="4" t="s">
        <v>340</v>
      </c>
      <c r="D231" s="18">
        <v>411668</v>
      </c>
      <c r="E231" s="17"/>
      <c r="F231" s="18">
        <f t="shared" si="3"/>
        <v>1029874145.58</v>
      </c>
    </row>
    <row r="232" spans="1:6" ht="33" customHeight="1" x14ac:dyDescent="0.25">
      <c r="A232" s="5">
        <v>45874</v>
      </c>
      <c r="B232" s="6" t="s">
        <v>341</v>
      </c>
      <c r="C232" s="4" t="s">
        <v>342</v>
      </c>
      <c r="D232" s="18">
        <v>6000</v>
      </c>
      <c r="E232" s="17"/>
      <c r="F232" s="18">
        <f t="shared" si="3"/>
        <v>1029880145.58</v>
      </c>
    </row>
    <row r="233" spans="1:6" ht="23.25" customHeight="1" x14ac:dyDescent="0.25">
      <c r="A233" s="5">
        <v>45874</v>
      </c>
      <c r="B233" s="6" t="s">
        <v>343</v>
      </c>
      <c r="C233" s="4" t="s">
        <v>344</v>
      </c>
      <c r="D233" s="18">
        <v>6000</v>
      </c>
      <c r="E233" s="17"/>
      <c r="F233" s="18">
        <f t="shared" si="3"/>
        <v>1029886145.58</v>
      </c>
    </row>
    <row r="234" spans="1:6" ht="31.5" customHeight="1" x14ac:dyDescent="0.25">
      <c r="A234" s="5">
        <v>45874</v>
      </c>
      <c r="B234" s="6" t="s">
        <v>345</v>
      </c>
      <c r="C234" s="4" t="s">
        <v>346</v>
      </c>
      <c r="D234" s="18">
        <v>5000</v>
      </c>
      <c r="E234" s="17"/>
      <c r="F234" s="18">
        <f t="shared" si="3"/>
        <v>1029891145.58</v>
      </c>
    </row>
    <row r="235" spans="1:6" ht="31.5" customHeight="1" x14ac:dyDescent="0.25">
      <c r="A235" s="5">
        <v>45874</v>
      </c>
      <c r="B235" s="6" t="s">
        <v>347</v>
      </c>
      <c r="C235" s="4" t="s">
        <v>348</v>
      </c>
      <c r="D235" s="18">
        <v>5500</v>
      </c>
      <c r="E235" s="17"/>
      <c r="F235" s="18">
        <f t="shared" si="3"/>
        <v>1029896645.58</v>
      </c>
    </row>
    <row r="236" spans="1:6" ht="31.5" customHeight="1" x14ac:dyDescent="0.25">
      <c r="A236" s="5">
        <v>45874</v>
      </c>
      <c r="B236" s="6" t="s">
        <v>349</v>
      </c>
      <c r="C236" s="4" t="s">
        <v>350</v>
      </c>
      <c r="D236" s="18">
        <v>6000</v>
      </c>
      <c r="E236" s="17"/>
      <c r="F236" s="18">
        <f t="shared" si="3"/>
        <v>1029902645.58</v>
      </c>
    </row>
    <row r="237" spans="1:6" ht="31.5" customHeight="1" x14ac:dyDescent="0.25">
      <c r="A237" s="5">
        <v>45874</v>
      </c>
      <c r="B237" s="6" t="s">
        <v>351</v>
      </c>
      <c r="C237" s="4" t="s">
        <v>352</v>
      </c>
      <c r="D237" s="18">
        <v>5500</v>
      </c>
      <c r="E237" s="17"/>
      <c r="F237" s="18">
        <f t="shared" si="3"/>
        <v>1029908145.58</v>
      </c>
    </row>
    <row r="238" spans="1:6" ht="31.5" customHeight="1" x14ac:dyDescent="0.25">
      <c r="A238" s="5">
        <v>45874</v>
      </c>
      <c r="B238" s="6" t="s">
        <v>353</v>
      </c>
      <c r="C238" s="4" t="s">
        <v>354</v>
      </c>
      <c r="D238" s="18">
        <v>6000</v>
      </c>
      <c r="E238" s="17"/>
      <c r="F238" s="18">
        <f t="shared" si="3"/>
        <v>1029914145.58</v>
      </c>
    </row>
    <row r="239" spans="1:6" ht="31.5" customHeight="1" x14ac:dyDescent="0.25">
      <c r="A239" s="5">
        <v>45874</v>
      </c>
      <c r="B239" s="6" t="s">
        <v>355</v>
      </c>
      <c r="C239" s="4" t="s">
        <v>356</v>
      </c>
      <c r="D239" s="18">
        <v>34000</v>
      </c>
      <c r="E239" s="17"/>
      <c r="F239" s="18">
        <f t="shared" si="3"/>
        <v>1029948145.58</v>
      </c>
    </row>
    <row r="240" spans="1:6" ht="31.5" customHeight="1" x14ac:dyDescent="0.25">
      <c r="A240" s="5">
        <v>45874</v>
      </c>
      <c r="B240" s="6" t="s">
        <v>357</v>
      </c>
      <c r="C240" s="4" t="s">
        <v>1334</v>
      </c>
      <c r="D240" s="18">
        <v>3000</v>
      </c>
      <c r="E240" s="17"/>
      <c r="F240" s="18">
        <f t="shared" si="3"/>
        <v>1029951145.58</v>
      </c>
    </row>
    <row r="241" spans="1:6" ht="43.5" customHeight="1" x14ac:dyDescent="0.25">
      <c r="A241" s="5">
        <v>45875</v>
      </c>
      <c r="B241" s="6" t="s">
        <v>358</v>
      </c>
      <c r="C241" s="4" t="s">
        <v>359</v>
      </c>
      <c r="D241" s="17"/>
      <c r="E241" s="18">
        <v>69113.08</v>
      </c>
      <c r="F241" s="18">
        <f t="shared" si="3"/>
        <v>1029882032.5</v>
      </c>
    </row>
    <row r="242" spans="1:6" ht="58.5" customHeight="1" x14ac:dyDescent="0.25">
      <c r="A242" s="5">
        <v>45875</v>
      </c>
      <c r="B242" s="6" t="s">
        <v>360</v>
      </c>
      <c r="C242" s="4" t="s">
        <v>361</v>
      </c>
      <c r="D242" s="17"/>
      <c r="E242" s="18">
        <v>990595.95</v>
      </c>
      <c r="F242" s="18">
        <f t="shared" si="3"/>
        <v>1028891436.55</v>
      </c>
    </row>
    <row r="243" spans="1:6" ht="42" customHeight="1" x14ac:dyDescent="0.25">
      <c r="A243" s="5">
        <v>45875</v>
      </c>
      <c r="B243" s="6" t="s">
        <v>362</v>
      </c>
      <c r="C243" s="4" t="s">
        <v>363</v>
      </c>
      <c r="D243" s="17"/>
      <c r="E243" s="18">
        <v>79446.22</v>
      </c>
      <c r="F243" s="18">
        <f t="shared" si="3"/>
        <v>1028811990.3299999</v>
      </c>
    </row>
    <row r="244" spans="1:6" ht="69" customHeight="1" x14ac:dyDescent="0.25">
      <c r="A244" s="5">
        <v>45875</v>
      </c>
      <c r="B244" s="6" t="s">
        <v>364</v>
      </c>
      <c r="C244" s="4" t="s">
        <v>365</v>
      </c>
      <c r="D244" s="17"/>
      <c r="E244" s="18">
        <v>14000000</v>
      </c>
      <c r="F244" s="18">
        <f t="shared" si="3"/>
        <v>1014811990.3299999</v>
      </c>
    </row>
    <row r="245" spans="1:6" ht="22.5" customHeight="1" x14ac:dyDescent="0.25">
      <c r="A245" s="5">
        <v>45875</v>
      </c>
      <c r="B245" s="6" t="s">
        <v>366</v>
      </c>
      <c r="C245" s="4" t="s">
        <v>367</v>
      </c>
      <c r="D245" s="18">
        <v>124798.54</v>
      </c>
      <c r="E245" s="17"/>
      <c r="F245" s="18">
        <f t="shared" si="3"/>
        <v>1014936788.8699999</v>
      </c>
    </row>
    <row r="246" spans="1:6" ht="22.5" customHeight="1" x14ac:dyDescent="0.25">
      <c r="A246" s="5">
        <v>45875</v>
      </c>
      <c r="B246" s="6" t="s">
        <v>366</v>
      </c>
      <c r="C246" s="4" t="s">
        <v>367</v>
      </c>
      <c r="D246" s="18">
        <v>1000</v>
      </c>
      <c r="E246" s="17"/>
      <c r="F246" s="18">
        <f t="shared" si="3"/>
        <v>1014937788.8699999</v>
      </c>
    </row>
    <row r="247" spans="1:6" ht="30.75" customHeight="1" x14ac:dyDescent="0.25">
      <c r="A247" s="5">
        <v>45875</v>
      </c>
      <c r="B247" s="6" t="s">
        <v>368</v>
      </c>
      <c r="C247" s="4" t="s">
        <v>369</v>
      </c>
      <c r="D247" s="18">
        <v>559242.41</v>
      </c>
      <c r="E247" s="17"/>
      <c r="F247" s="18">
        <f t="shared" si="3"/>
        <v>1015497031.2799999</v>
      </c>
    </row>
    <row r="248" spans="1:6" ht="30.75" customHeight="1" x14ac:dyDescent="0.25">
      <c r="A248" s="5">
        <v>45875</v>
      </c>
      <c r="B248" s="6" t="s">
        <v>368</v>
      </c>
      <c r="C248" s="4" t="s">
        <v>370</v>
      </c>
      <c r="D248" s="17"/>
      <c r="E248" s="18">
        <v>559242.41</v>
      </c>
      <c r="F248" s="18">
        <f t="shared" si="3"/>
        <v>1014937788.8699999</v>
      </c>
    </row>
    <row r="249" spans="1:6" ht="30.75" customHeight="1" x14ac:dyDescent="0.25">
      <c r="A249" s="5">
        <v>45875</v>
      </c>
      <c r="B249" s="6" t="s">
        <v>371</v>
      </c>
      <c r="C249" s="4" t="s">
        <v>372</v>
      </c>
      <c r="D249" s="18">
        <v>14000000</v>
      </c>
      <c r="E249" s="17"/>
      <c r="F249" s="18">
        <f t="shared" si="3"/>
        <v>1028937788.8699999</v>
      </c>
    </row>
    <row r="250" spans="1:6" ht="30.75" customHeight="1" x14ac:dyDescent="0.25">
      <c r="A250" s="5">
        <v>45875</v>
      </c>
      <c r="B250" s="6" t="s">
        <v>371</v>
      </c>
      <c r="C250" s="4" t="s">
        <v>373</v>
      </c>
      <c r="D250" s="17"/>
      <c r="E250" s="18">
        <v>14000000</v>
      </c>
      <c r="F250" s="18">
        <f t="shared" si="3"/>
        <v>1014937788.8699999</v>
      </c>
    </row>
    <row r="251" spans="1:6" ht="30.75" customHeight="1" x14ac:dyDescent="0.25">
      <c r="A251" s="5">
        <v>45875</v>
      </c>
      <c r="B251" s="6" t="s">
        <v>374</v>
      </c>
      <c r="C251" s="4" t="s">
        <v>375</v>
      </c>
      <c r="D251" s="18">
        <v>122500</v>
      </c>
      <c r="E251" s="17"/>
      <c r="F251" s="18">
        <f t="shared" si="3"/>
        <v>1015060288.8699999</v>
      </c>
    </row>
    <row r="252" spans="1:6" ht="30.75" customHeight="1" x14ac:dyDescent="0.25">
      <c r="A252" s="5">
        <v>45875</v>
      </c>
      <c r="B252" s="6" t="s">
        <v>374</v>
      </c>
      <c r="C252" s="4" t="s">
        <v>376</v>
      </c>
      <c r="D252" s="17"/>
      <c r="E252" s="18">
        <v>122500</v>
      </c>
      <c r="F252" s="18">
        <f t="shared" si="3"/>
        <v>1014937788.8699999</v>
      </c>
    </row>
    <row r="253" spans="1:6" ht="30.75" customHeight="1" x14ac:dyDescent="0.25">
      <c r="A253" s="5">
        <v>45875</v>
      </c>
      <c r="B253" s="6" t="s">
        <v>377</v>
      </c>
      <c r="C253" s="4" t="s">
        <v>378</v>
      </c>
      <c r="D253" s="18">
        <v>6000</v>
      </c>
      <c r="E253" s="17"/>
      <c r="F253" s="18">
        <f t="shared" si="3"/>
        <v>1014943788.8699999</v>
      </c>
    </row>
    <row r="254" spans="1:6" ht="30.75" customHeight="1" x14ac:dyDescent="0.25">
      <c r="A254" s="5">
        <v>45875</v>
      </c>
      <c r="B254" s="6" t="s">
        <v>379</v>
      </c>
      <c r="C254" s="4" t="s">
        <v>380</v>
      </c>
      <c r="D254" s="18">
        <v>10000</v>
      </c>
      <c r="E254" s="17"/>
      <c r="F254" s="18">
        <f t="shared" si="3"/>
        <v>1014953788.8699999</v>
      </c>
    </row>
    <row r="255" spans="1:6" ht="30.75" customHeight="1" x14ac:dyDescent="0.25">
      <c r="A255" s="5">
        <v>45875</v>
      </c>
      <c r="B255" s="6" t="s">
        <v>381</v>
      </c>
      <c r="C255" s="4" t="s">
        <v>1335</v>
      </c>
      <c r="D255" s="18">
        <v>6000</v>
      </c>
      <c r="E255" s="17"/>
      <c r="F255" s="18">
        <f t="shared" si="3"/>
        <v>1014959788.8699999</v>
      </c>
    </row>
    <row r="256" spans="1:6" ht="30.75" customHeight="1" x14ac:dyDescent="0.25">
      <c r="A256" s="5">
        <v>45875</v>
      </c>
      <c r="B256" s="6" t="s">
        <v>382</v>
      </c>
      <c r="C256" s="4" t="s">
        <v>383</v>
      </c>
      <c r="D256" s="18">
        <v>1000</v>
      </c>
      <c r="E256" s="17"/>
      <c r="F256" s="18">
        <f t="shared" si="3"/>
        <v>1014960788.8699999</v>
      </c>
    </row>
    <row r="257" spans="1:6" ht="30.75" customHeight="1" x14ac:dyDescent="0.25">
      <c r="A257" s="5">
        <v>45875</v>
      </c>
      <c r="B257" s="6" t="s">
        <v>384</v>
      </c>
      <c r="C257" s="4" t="s">
        <v>385</v>
      </c>
      <c r="D257" s="18">
        <v>10000</v>
      </c>
      <c r="E257" s="17"/>
      <c r="F257" s="18">
        <f t="shared" si="3"/>
        <v>1014970788.8699999</v>
      </c>
    </row>
    <row r="258" spans="1:6" ht="59.25" customHeight="1" x14ac:dyDescent="0.25">
      <c r="A258" s="5">
        <v>45876</v>
      </c>
      <c r="B258" s="6" t="s">
        <v>386</v>
      </c>
      <c r="C258" s="4" t="s">
        <v>387</v>
      </c>
      <c r="D258" s="17"/>
      <c r="E258" s="18">
        <v>1224856.99</v>
      </c>
      <c r="F258" s="18">
        <f t="shared" si="3"/>
        <v>1013745931.8799999</v>
      </c>
    </row>
    <row r="259" spans="1:6" ht="23.25" customHeight="1" x14ac:dyDescent="0.25">
      <c r="A259" s="5">
        <v>45876</v>
      </c>
      <c r="B259" s="6" t="s">
        <v>388</v>
      </c>
      <c r="C259" s="4" t="s">
        <v>389</v>
      </c>
      <c r="D259" s="18">
        <v>20700</v>
      </c>
      <c r="E259" s="17"/>
      <c r="F259" s="18">
        <f t="shared" si="3"/>
        <v>1013766631.8799999</v>
      </c>
    </row>
    <row r="260" spans="1:6" ht="30.75" customHeight="1" x14ac:dyDescent="0.25">
      <c r="A260" s="5">
        <v>45876</v>
      </c>
      <c r="B260" s="6" t="s">
        <v>390</v>
      </c>
      <c r="C260" s="4" t="s">
        <v>391</v>
      </c>
      <c r="D260" s="18">
        <v>1021629.61</v>
      </c>
      <c r="E260" s="17"/>
      <c r="F260" s="18">
        <f t="shared" si="3"/>
        <v>1014788261.4899999</v>
      </c>
    </row>
    <row r="261" spans="1:6" ht="30.75" customHeight="1" x14ac:dyDescent="0.25">
      <c r="A261" s="5">
        <v>45876</v>
      </c>
      <c r="B261" s="6" t="s">
        <v>390</v>
      </c>
      <c r="C261" s="4" t="s">
        <v>392</v>
      </c>
      <c r="D261" s="17"/>
      <c r="E261" s="18">
        <v>1021629.61</v>
      </c>
      <c r="F261" s="18">
        <f t="shared" si="3"/>
        <v>1013766631.8799999</v>
      </c>
    </row>
    <row r="262" spans="1:6" ht="30.75" customHeight="1" x14ac:dyDescent="0.25">
      <c r="A262" s="5">
        <v>45876</v>
      </c>
      <c r="B262" s="6" t="s">
        <v>393</v>
      </c>
      <c r="C262" s="4" t="s">
        <v>394</v>
      </c>
      <c r="D262" s="18">
        <v>979251.9</v>
      </c>
      <c r="E262" s="17"/>
      <c r="F262" s="18">
        <f t="shared" si="3"/>
        <v>1014745883.7799999</v>
      </c>
    </row>
    <row r="263" spans="1:6" ht="30.75" customHeight="1" x14ac:dyDescent="0.25">
      <c r="A263" s="5">
        <v>45876</v>
      </c>
      <c r="B263" s="6" t="s">
        <v>393</v>
      </c>
      <c r="C263" s="4" t="s">
        <v>395</v>
      </c>
      <c r="D263" s="17"/>
      <c r="E263" s="18">
        <v>979251.9</v>
      </c>
      <c r="F263" s="18">
        <f t="shared" si="3"/>
        <v>1013766631.8799999</v>
      </c>
    </row>
    <row r="264" spans="1:6" ht="30.75" customHeight="1" x14ac:dyDescent="0.25">
      <c r="A264" s="5">
        <v>45876</v>
      </c>
      <c r="B264" s="6" t="s">
        <v>396</v>
      </c>
      <c r="C264" s="4" t="s">
        <v>397</v>
      </c>
      <c r="D264" s="18">
        <v>217798.54</v>
      </c>
      <c r="E264" s="17"/>
      <c r="F264" s="18">
        <f t="shared" si="3"/>
        <v>1013984430.4199998</v>
      </c>
    </row>
    <row r="265" spans="1:6" ht="30.75" customHeight="1" x14ac:dyDescent="0.25">
      <c r="A265" s="5">
        <v>45876</v>
      </c>
      <c r="B265" s="6" t="s">
        <v>396</v>
      </c>
      <c r="C265" s="4" t="s">
        <v>398</v>
      </c>
      <c r="D265" s="17"/>
      <c r="E265" s="18">
        <v>217798.54</v>
      </c>
      <c r="F265" s="18">
        <f t="shared" si="3"/>
        <v>1013766631.8799999</v>
      </c>
    </row>
    <row r="266" spans="1:6" ht="30.75" customHeight="1" x14ac:dyDescent="0.25">
      <c r="A266" s="5">
        <v>45876</v>
      </c>
      <c r="B266" s="6" t="s">
        <v>399</v>
      </c>
      <c r="C266" s="4" t="s">
        <v>400</v>
      </c>
      <c r="D266" s="18">
        <v>1550844.13</v>
      </c>
      <c r="E266" s="17"/>
      <c r="F266" s="18">
        <f t="shared" si="3"/>
        <v>1015317476.0099999</v>
      </c>
    </row>
    <row r="267" spans="1:6" ht="30.75" customHeight="1" x14ac:dyDescent="0.25">
      <c r="A267" s="5">
        <v>45876</v>
      </c>
      <c r="B267" s="6" t="s">
        <v>399</v>
      </c>
      <c r="C267" s="4" t="s">
        <v>401</v>
      </c>
      <c r="D267" s="17"/>
      <c r="E267" s="18">
        <v>1550844.13</v>
      </c>
      <c r="F267" s="18">
        <f t="shared" si="3"/>
        <v>1013766631.8799999</v>
      </c>
    </row>
    <row r="268" spans="1:6" ht="30.75" customHeight="1" x14ac:dyDescent="0.25">
      <c r="A268" s="5">
        <v>45876</v>
      </c>
      <c r="B268" s="6" t="s">
        <v>402</v>
      </c>
      <c r="C268" s="4" t="s">
        <v>403</v>
      </c>
      <c r="D268" s="18">
        <v>6000</v>
      </c>
      <c r="E268" s="17"/>
      <c r="F268" s="18">
        <f t="shared" si="3"/>
        <v>1013772631.8799999</v>
      </c>
    </row>
    <row r="269" spans="1:6" ht="22.5" customHeight="1" x14ac:dyDescent="0.25">
      <c r="A269" s="5">
        <v>45876</v>
      </c>
      <c r="B269" s="6" t="s">
        <v>404</v>
      </c>
      <c r="C269" s="4" t="s">
        <v>405</v>
      </c>
      <c r="D269" s="18">
        <v>5000</v>
      </c>
      <c r="E269" s="17"/>
      <c r="F269" s="18">
        <f t="shared" ref="F269:F332" si="4">+F268+D269-E269</f>
        <v>1013777631.8799999</v>
      </c>
    </row>
    <row r="270" spans="1:6" ht="30.75" customHeight="1" x14ac:dyDescent="0.25">
      <c r="A270" s="5">
        <v>45876</v>
      </c>
      <c r="B270" s="6" t="s">
        <v>406</v>
      </c>
      <c r="C270" s="4" t="s">
        <v>407</v>
      </c>
      <c r="D270" s="18">
        <v>17000</v>
      </c>
      <c r="E270" s="17"/>
      <c r="F270" s="18">
        <f t="shared" si="4"/>
        <v>1013794631.8799999</v>
      </c>
    </row>
    <row r="271" spans="1:6" ht="29.25" customHeight="1" x14ac:dyDescent="0.25">
      <c r="A271" s="5">
        <v>45876</v>
      </c>
      <c r="B271" s="6" t="s">
        <v>408</v>
      </c>
      <c r="C271" s="4" t="s">
        <v>409</v>
      </c>
      <c r="D271" s="18">
        <v>5000</v>
      </c>
      <c r="E271" s="17"/>
      <c r="F271" s="18">
        <f t="shared" si="4"/>
        <v>1013799631.8799999</v>
      </c>
    </row>
    <row r="272" spans="1:6" ht="28.5" x14ac:dyDescent="0.25">
      <c r="A272" s="5">
        <v>45876</v>
      </c>
      <c r="B272" s="6" t="s">
        <v>410</v>
      </c>
      <c r="C272" s="4" t="s">
        <v>411</v>
      </c>
      <c r="D272" s="18">
        <v>8500</v>
      </c>
      <c r="E272" s="17"/>
      <c r="F272" s="18">
        <f t="shared" si="4"/>
        <v>1013808131.8799999</v>
      </c>
    </row>
    <row r="273" spans="1:6" ht="49.5" customHeight="1" x14ac:dyDescent="0.25">
      <c r="A273" s="5">
        <v>45877</v>
      </c>
      <c r="B273" s="6" t="s">
        <v>412</v>
      </c>
      <c r="C273" s="4" t="s">
        <v>413</v>
      </c>
      <c r="D273" s="17"/>
      <c r="E273" s="18">
        <v>27665.68</v>
      </c>
      <c r="F273" s="18">
        <f t="shared" si="4"/>
        <v>1013780466.1999999</v>
      </c>
    </row>
    <row r="274" spans="1:6" ht="49.5" customHeight="1" x14ac:dyDescent="0.25">
      <c r="A274" s="5">
        <v>45877</v>
      </c>
      <c r="B274" s="6" t="s">
        <v>412</v>
      </c>
      <c r="C274" s="4" t="s">
        <v>413</v>
      </c>
      <c r="D274" s="17"/>
      <c r="E274" s="18">
        <v>625244.31999999995</v>
      </c>
      <c r="F274" s="18">
        <f t="shared" si="4"/>
        <v>1013155221.8799999</v>
      </c>
    </row>
    <row r="275" spans="1:6" ht="44.25" customHeight="1" x14ac:dyDescent="0.25">
      <c r="A275" s="5">
        <v>45877</v>
      </c>
      <c r="B275" s="6" t="s">
        <v>414</v>
      </c>
      <c r="C275" s="4" t="s">
        <v>415</v>
      </c>
      <c r="D275" s="17"/>
      <c r="E275" s="18">
        <v>426197.5</v>
      </c>
      <c r="F275" s="18">
        <f t="shared" si="4"/>
        <v>1012729024.3799999</v>
      </c>
    </row>
    <row r="276" spans="1:6" ht="30" customHeight="1" x14ac:dyDescent="0.25">
      <c r="A276" s="5">
        <v>45877</v>
      </c>
      <c r="B276" s="6" t="s">
        <v>416</v>
      </c>
      <c r="C276" s="4" t="s">
        <v>417</v>
      </c>
      <c r="D276" s="17"/>
      <c r="E276" s="18">
        <v>185558.76</v>
      </c>
      <c r="F276" s="18">
        <f t="shared" si="4"/>
        <v>1012543465.6199999</v>
      </c>
    </row>
    <row r="277" spans="1:6" ht="22.5" customHeight="1" x14ac:dyDescent="0.25">
      <c r="A277" s="5">
        <v>45877</v>
      </c>
      <c r="B277" s="6" t="s">
        <v>418</v>
      </c>
      <c r="C277" s="4" t="s">
        <v>419</v>
      </c>
      <c r="D277" s="18">
        <v>524377.81000000006</v>
      </c>
      <c r="E277" s="17"/>
      <c r="F277" s="18">
        <f t="shared" si="4"/>
        <v>1013067843.4299998</v>
      </c>
    </row>
    <row r="278" spans="1:6" ht="22.5" customHeight="1" x14ac:dyDescent="0.25">
      <c r="A278" s="5">
        <v>45877</v>
      </c>
      <c r="B278" s="6" t="s">
        <v>418</v>
      </c>
      <c r="C278" s="4" t="s">
        <v>419</v>
      </c>
      <c r="D278" s="18">
        <v>40000</v>
      </c>
      <c r="E278" s="17"/>
      <c r="F278" s="18">
        <f t="shared" si="4"/>
        <v>1013107843.4299998</v>
      </c>
    </row>
    <row r="279" spans="1:6" ht="32.25" customHeight="1" x14ac:dyDescent="0.25">
      <c r="A279" s="5">
        <v>45877</v>
      </c>
      <c r="B279" s="6" t="s">
        <v>420</v>
      </c>
      <c r="C279" s="4" t="s">
        <v>421</v>
      </c>
      <c r="D279" s="18">
        <v>426197.5</v>
      </c>
      <c r="E279" s="17"/>
      <c r="F279" s="18">
        <f t="shared" si="4"/>
        <v>1013534040.9299998</v>
      </c>
    </row>
    <row r="280" spans="1:6" ht="32.25" customHeight="1" x14ac:dyDescent="0.25">
      <c r="A280" s="5">
        <v>45877</v>
      </c>
      <c r="B280" s="6" t="s">
        <v>420</v>
      </c>
      <c r="C280" s="4" t="s">
        <v>422</v>
      </c>
      <c r="D280" s="17"/>
      <c r="E280" s="18">
        <v>426197.5</v>
      </c>
      <c r="F280" s="18">
        <f t="shared" si="4"/>
        <v>1013107843.4299998</v>
      </c>
    </row>
    <row r="281" spans="1:6" ht="32.25" customHeight="1" x14ac:dyDescent="0.25">
      <c r="A281" s="5">
        <v>45877</v>
      </c>
      <c r="B281" s="6" t="s">
        <v>423</v>
      </c>
      <c r="C281" s="4" t="s">
        <v>424</v>
      </c>
      <c r="D281" s="18">
        <v>733700</v>
      </c>
      <c r="E281" s="17"/>
      <c r="F281" s="18">
        <f t="shared" si="4"/>
        <v>1013841543.4299998</v>
      </c>
    </row>
    <row r="282" spans="1:6" ht="32.25" customHeight="1" x14ac:dyDescent="0.25">
      <c r="A282" s="5">
        <v>45877</v>
      </c>
      <c r="B282" s="6" t="s">
        <v>423</v>
      </c>
      <c r="C282" s="4" t="s">
        <v>425</v>
      </c>
      <c r="D282" s="17"/>
      <c r="E282" s="18">
        <v>733700</v>
      </c>
      <c r="F282" s="18">
        <f t="shared" si="4"/>
        <v>1013107843.4299998</v>
      </c>
    </row>
    <row r="283" spans="1:6" ht="32.25" customHeight="1" x14ac:dyDescent="0.25">
      <c r="A283" s="5">
        <v>45877</v>
      </c>
      <c r="B283" s="6" t="s">
        <v>426</v>
      </c>
      <c r="C283" s="4" t="s">
        <v>427</v>
      </c>
      <c r="D283" s="18">
        <v>350000</v>
      </c>
      <c r="E283" s="17"/>
      <c r="F283" s="18">
        <f t="shared" si="4"/>
        <v>1013457843.4299998</v>
      </c>
    </row>
    <row r="284" spans="1:6" ht="27" customHeight="1" x14ac:dyDescent="0.25">
      <c r="A284" s="5">
        <v>45877</v>
      </c>
      <c r="B284" s="6" t="s">
        <v>428</v>
      </c>
      <c r="C284" s="4" t="s">
        <v>429</v>
      </c>
      <c r="D284" s="17"/>
      <c r="E284" s="18">
        <v>3000</v>
      </c>
      <c r="F284" s="18">
        <f t="shared" si="4"/>
        <v>1013454843.4299998</v>
      </c>
    </row>
    <row r="285" spans="1:6" ht="30.75" customHeight="1" x14ac:dyDescent="0.25">
      <c r="A285" s="5">
        <v>45877</v>
      </c>
      <c r="B285" s="6" t="s">
        <v>430</v>
      </c>
      <c r="C285" s="4" t="s">
        <v>431</v>
      </c>
      <c r="D285" s="18">
        <v>8500</v>
      </c>
      <c r="E285" s="17"/>
      <c r="F285" s="18">
        <f t="shared" si="4"/>
        <v>1013463343.4299998</v>
      </c>
    </row>
    <row r="286" spans="1:6" ht="30.75" customHeight="1" x14ac:dyDescent="0.25">
      <c r="A286" s="5">
        <v>45877</v>
      </c>
      <c r="B286" s="6" t="s">
        <v>432</v>
      </c>
      <c r="C286" s="4" t="s">
        <v>433</v>
      </c>
      <c r="D286" s="18">
        <v>3000</v>
      </c>
      <c r="E286" s="17"/>
      <c r="F286" s="18">
        <f t="shared" si="4"/>
        <v>1013466343.4299998</v>
      </c>
    </row>
    <row r="287" spans="1:6" ht="30.75" customHeight="1" x14ac:dyDescent="0.25">
      <c r="A287" s="5">
        <v>45877</v>
      </c>
      <c r="B287" s="6" t="s">
        <v>434</v>
      </c>
      <c r="C287" s="4" t="s">
        <v>435</v>
      </c>
      <c r="D287" s="18">
        <v>6000</v>
      </c>
      <c r="E287" s="17"/>
      <c r="F287" s="18">
        <f t="shared" si="4"/>
        <v>1013472343.4299998</v>
      </c>
    </row>
    <row r="288" spans="1:6" ht="30.75" customHeight="1" x14ac:dyDescent="0.25">
      <c r="A288" s="5">
        <v>45877</v>
      </c>
      <c r="B288" s="6" t="s">
        <v>436</v>
      </c>
      <c r="C288" s="4" t="s">
        <v>437</v>
      </c>
      <c r="D288" s="18">
        <v>11000</v>
      </c>
      <c r="E288" s="17"/>
      <c r="F288" s="18">
        <f t="shared" si="4"/>
        <v>1013483343.4299998</v>
      </c>
    </row>
    <row r="289" spans="1:6" ht="30.75" customHeight="1" x14ac:dyDescent="0.25">
      <c r="A289" s="5">
        <v>45877</v>
      </c>
      <c r="B289" s="6" t="s">
        <v>438</v>
      </c>
      <c r="C289" s="4" t="s">
        <v>439</v>
      </c>
      <c r="D289" s="18">
        <v>231000</v>
      </c>
      <c r="E289" s="17"/>
      <c r="F289" s="18">
        <f t="shared" si="4"/>
        <v>1013714343.4299998</v>
      </c>
    </row>
    <row r="290" spans="1:6" ht="30.75" customHeight="1" x14ac:dyDescent="0.25">
      <c r="A290" s="5">
        <v>45877</v>
      </c>
      <c r="B290" s="6" t="s">
        <v>440</v>
      </c>
      <c r="C290" s="4" t="s">
        <v>441</v>
      </c>
      <c r="D290" s="18">
        <v>10000</v>
      </c>
      <c r="E290" s="17"/>
      <c r="F290" s="18">
        <f t="shared" si="4"/>
        <v>1013724343.4299998</v>
      </c>
    </row>
    <row r="291" spans="1:6" ht="22.5" customHeight="1" x14ac:dyDescent="0.25">
      <c r="A291" s="5">
        <v>45877</v>
      </c>
      <c r="B291" s="6" t="s">
        <v>442</v>
      </c>
      <c r="C291" s="4" t="s">
        <v>443</v>
      </c>
      <c r="D291" s="18">
        <v>5500</v>
      </c>
      <c r="E291" s="17"/>
      <c r="F291" s="18">
        <f t="shared" si="4"/>
        <v>1013729843.4299998</v>
      </c>
    </row>
    <row r="292" spans="1:6" ht="22.5" customHeight="1" x14ac:dyDescent="0.25">
      <c r="A292" s="5">
        <v>45877</v>
      </c>
      <c r="B292" s="6" t="s">
        <v>444</v>
      </c>
      <c r="C292" s="4" t="s">
        <v>445</v>
      </c>
      <c r="D292" s="18">
        <v>11000</v>
      </c>
      <c r="E292" s="17"/>
      <c r="F292" s="18">
        <f t="shared" si="4"/>
        <v>1013740843.4299998</v>
      </c>
    </row>
    <row r="293" spans="1:6" ht="22.5" customHeight="1" x14ac:dyDescent="0.25">
      <c r="A293" s="5">
        <v>45877</v>
      </c>
      <c r="B293" s="6" t="s">
        <v>446</v>
      </c>
      <c r="C293" s="4" t="s">
        <v>447</v>
      </c>
      <c r="D293" s="18">
        <v>6000</v>
      </c>
      <c r="E293" s="17"/>
      <c r="F293" s="18">
        <f t="shared" si="4"/>
        <v>1013746843.4299998</v>
      </c>
    </row>
    <row r="294" spans="1:6" ht="22.5" customHeight="1" x14ac:dyDescent="0.25">
      <c r="A294" s="5">
        <v>45877</v>
      </c>
      <c r="B294" s="6" t="s">
        <v>448</v>
      </c>
      <c r="C294" s="4" t="s">
        <v>449</v>
      </c>
      <c r="D294" s="18">
        <v>56500</v>
      </c>
      <c r="E294" s="17"/>
      <c r="F294" s="18">
        <f t="shared" si="4"/>
        <v>1013803343.4299998</v>
      </c>
    </row>
    <row r="295" spans="1:6" ht="22.5" customHeight="1" x14ac:dyDescent="0.25">
      <c r="A295" s="5">
        <v>45877</v>
      </c>
      <c r="B295" s="6" t="s">
        <v>450</v>
      </c>
      <c r="C295" s="4" t="s">
        <v>451</v>
      </c>
      <c r="D295" s="18">
        <v>8500</v>
      </c>
      <c r="E295" s="17"/>
      <c r="F295" s="18">
        <f t="shared" si="4"/>
        <v>1013811843.4299998</v>
      </c>
    </row>
    <row r="296" spans="1:6" ht="22.5" customHeight="1" x14ac:dyDescent="0.25">
      <c r="A296" s="5">
        <v>45877</v>
      </c>
      <c r="B296" s="6" t="s">
        <v>452</v>
      </c>
      <c r="C296" s="4" t="s">
        <v>453</v>
      </c>
      <c r="D296" s="18">
        <v>8500</v>
      </c>
      <c r="E296" s="17"/>
      <c r="F296" s="18">
        <f t="shared" si="4"/>
        <v>1013820343.4299998</v>
      </c>
    </row>
    <row r="297" spans="1:6" ht="22.5" customHeight="1" x14ac:dyDescent="0.25">
      <c r="A297" s="5">
        <v>45877</v>
      </c>
      <c r="B297" s="6" t="s">
        <v>454</v>
      </c>
      <c r="C297" s="4" t="s">
        <v>455</v>
      </c>
      <c r="D297" s="18">
        <v>6000</v>
      </c>
      <c r="E297" s="17"/>
      <c r="F297" s="18">
        <f t="shared" si="4"/>
        <v>1013826343.4299998</v>
      </c>
    </row>
    <row r="298" spans="1:6" ht="22.5" customHeight="1" x14ac:dyDescent="0.25">
      <c r="A298" s="5">
        <v>45877</v>
      </c>
      <c r="B298" s="6" t="s">
        <v>456</v>
      </c>
      <c r="C298" s="4" t="s">
        <v>457</v>
      </c>
      <c r="D298" s="18">
        <v>8500</v>
      </c>
      <c r="E298" s="17"/>
      <c r="F298" s="18">
        <f t="shared" si="4"/>
        <v>1013834843.4299998</v>
      </c>
    </row>
    <row r="299" spans="1:6" ht="22.5" customHeight="1" x14ac:dyDescent="0.25">
      <c r="A299" s="5">
        <v>45877</v>
      </c>
      <c r="B299" s="6" t="s">
        <v>458</v>
      </c>
      <c r="C299" s="4" t="s">
        <v>459</v>
      </c>
      <c r="D299" s="18">
        <v>3000</v>
      </c>
      <c r="E299" s="17"/>
      <c r="F299" s="18">
        <f t="shared" si="4"/>
        <v>1013837843.4299998</v>
      </c>
    </row>
    <row r="300" spans="1:6" ht="22.5" customHeight="1" x14ac:dyDescent="0.25">
      <c r="A300" s="5">
        <v>45877</v>
      </c>
      <c r="B300" s="6" t="s">
        <v>460</v>
      </c>
      <c r="C300" s="4" t="s">
        <v>461</v>
      </c>
      <c r="D300" s="18">
        <v>8500</v>
      </c>
      <c r="E300" s="17"/>
      <c r="F300" s="18">
        <f t="shared" si="4"/>
        <v>1013846343.4299998</v>
      </c>
    </row>
    <row r="301" spans="1:6" ht="22.5" customHeight="1" x14ac:dyDescent="0.25">
      <c r="A301" s="5">
        <v>45877</v>
      </c>
      <c r="B301" s="6" t="s">
        <v>462</v>
      </c>
      <c r="C301" s="4" t="s">
        <v>463</v>
      </c>
      <c r="D301" s="18">
        <v>8500</v>
      </c>
      <c r="E301" s="17"/>
      <c r="F301" s="18">
        <f t="shared" si="4"/>
        <v>1013854843.4299998</v>
      </c>
    </row>
    <row r="302" spans="1:6" ht="22.5" customHeight="1" x14ac:dyDescent="0.25">
      <c r="A302" s="5">
        <v>45877</v>
      </c>
      <c r="B302" s="6" t="s">
        <v>464</v>
      </c>
      <c r="C302" s="4" t="s">
        <v>465</v>
      </c>
      <c r="D302" s="18">
        <v>8500</v>
      </c>
      <c r="E302" s="17"/>
      <c r="F302" s="18">
        <f t="shared" si="4"/>
        <v>1013863343.4299998</v>
      </c>
    </row>
    <row r="303" spans="1:6" ht="22.5" customHeight="1" x14ac:dyDescent="0.25">
      <c r="A303" s="5">
        <v>45877</v>
      </c>
      <c r="B303" s="6" t="s">
        <v>466</v>
      </c>
      <c r="C303" s="4" t="s">
        <v>467</v>
      </c>
      <c r="D303" s="18">
        <v>14000</v>
      </c>
      <c r="E303" s="17"/>
      <c r="F303" s="18">
        <f t="shared" si="4"/>
        <v>1013877343.4299998</v>
      </c>
    </row>
    <row r="304" spans="1:6" ht="51.75" customHeight="1" x14ac:dyDescent="0.25">
      <c r="A304" s="5">
        <v>45880</v>
      </c>
      <c r="B304" s="6" t="s">
        <v>468</v>
      </c>
      <c r="C304" s="4" t="s">
        <v>469</v>
      </c>
      <c r="D304" s="17"/>
      <c r="E304" s="18">
        <v>12390</v>
      </c>
      <c r="F304" s="18">
        <f t="shared" si="4"/>
        <v>1013864953.4299998</v>
      </c>
    </row>
    <row r="305" spans="1:6" ht="40.5" customHeight="1" x14ac:dyDescent="0.25">
      <c r="A305" s="5">
        <v>45880</v>
      </c>
      <c r="B305" s="6" t="s">
        <v>470</v>
      </c>
      <c r="C305" s="4" t="s">
        <v>471</v>
      </c>
      <c r="D305" s="17"/>
      <c r="E305" s="18">
        <v>407910</v>
      </c>
      <c r="F305" s="18">
        <f t="shared" si="4"/>
        <v>1013457043.4299998</v>
      </c>
    </row>
    <row r="306" spans="1:6" ht="40.5" customHeight="1" x14ac:dyDescent="0.25">
      <c r="A306" s="5">
        <v>45880</v>
      </c>
      <c r="B306" s="6" t="s">
        <v>472</v>
      </c>
      <c r="C306" s="4" t="s">
        <v>1336</v>
      </c>
      <c r="D306" s="17"/>
      <c r="E306" s="18">
        <v>433030</v>
      </c>
      <c r="F306" s="18">
        <f t="shared" si="4"/>
        <v>1013024013.4299998</v>
      </c>
    </row>
    <row r="307" spans="1:6" ht="53.25" customHeight="1" x14ac:dyDescent="0.25">
      <c r="A307" s="5">
        <v>45880</v>
      </c>
      <c r="B307" s="6" t="s">
        <v>473</v>
      </c>
      <c r="C307" s="4" t="s">
        <v>474</v>
      </c>
      <c r="D307" s="17"/>
      <c r="E307" s="18">
        <v>12390</v>
      </c>
      <c r="F307" s="18">
        <f t="shared" si="4"/>
        <v>1013011623.4299998</v>
      </c>
    </row>
    <row r="308" spans="1:6" ht="23.25" customHeight="1" x14ac:dyDescent="0.25">
      <c r="A308" s="5">
        <v>45880</v>
      </c>
      <c r="B308" s="6" t="s">
        <v>475</v>
      </c>
      <c r="C308" s="4" t="s">
        <v>476</v>
      </c>
      <c r="D308" s="18">
        <v>263756.76</v>
      </c>
      <c r="E308" s="17"/>
      <c r="F308" s="18">
        <f t="shared" si="4"/>
        <v>1013275380.1899998</v>
      </c>
    </row>
    <row r="309" spans="1:6" ht="23.25" customHeight="1" x14ac:dyDescent="0.25">
      <c r="A309" s="5">
        <v>45880</v>
      </c>
      <c r="B309" s="6" t="s">
        <v>475</v>
      </c>
      <c r="C309" s="4" t="s">
        <v>476</v>
      </c>
      <c r="D309" s="18">
        <v>1000</v>
      </c>
      <c r="E309" s="17"/>
      <c r="F309" s="18">
        <f t="shared" si="4"/>
        <v>1013276380.1899998</v>
      </c>
    </row>
    <row r="310" spans="1:6" ht="30.75" customHeight="1" x14ac:dyDescent="0.25">
      <c r="A310" s="5">
        <v>45880</v>
      </c>
      <c r="B310" s="6" t="s">
        <v>477</v>
      </c>
      <c r="C310" s="4" t="s">
        <v>478</v>
      </c>
      <c r="D310" s="17"/>
      <c r="E310" s="18">
        <v>742377.81</v>
      </c>
      <c r="F310" s="18">
        <f t="shared" si="4"/>
        <v>1012534002.3799999</v>
      </c>
    </row>
    <row r="311" spans="1:6" ht="30.75" customHeight="1" x14ac:dyDescent="0.25">
      <c r="A311" s="5">
        <v>45880</v>
      </c>
      <c r="B311" s="6" t="s">
        <v>477</v>
      </c>
      <c r="C311" s="4" t="s">
        <v>479</v>
      </c>
      <c r="D311" s="18">
        <v>742377.81</v>
      </c>
      <c r="E311" s="17"/>
      <c r="F311" s="18">
        <f t="shared" si="4"/>
        <v>1013276380.1899998</v>
      </c>
    </row>
    <row r="312" spans="1:6" ht="30.75" customHeight="1" x14ac:dyDescent="0.25">
      <c r="A312" s="5">
        <v>45880</v>
      </c>
      <c r="B312" s="6" t="s">
        <v>480</v>
      </c>
      <c r="C312" s="4" t="s">
        <v>481</v>
      </c>
      <c r="D312" s="18">
        <v>6000</v>
      </c>
      <c r="E312" s="17"/>
      <c r="F312" s="18">
        <f t="shared" si="4"/>
        <v>1013282380.1899998</v>
      </c>
    </row>
    <row r="313" spans="1:6" ht="30.75" customHeight="1" x14ac:dyDescent="0.25">
      <c r="A313" s="5">
        <v>45880</v>
      </c>
      <c r="B313" s="6" t="s">
        <v>482</v>
      </c>
      <c r="C313" s="4" t="s">
        <v>483</v>
      </c>
      <c r="D313" s="18">
        <v>6000</v>
      </c>
      <c r="E313" s="17"/>
      <c r="F313" s="18">
        <f t="shared" si="4"/>
        <v>1013288380.1899998</v>
      </c>
    </row>
    <row r="314" spans="1:6" ht="30.75" customHeight="1" x14ac:dyDescent="0.25">
      <c r="A314" s="5">
        <v>45880</v>
      </c>
      <c r="B314" s="6" t="s">
        <v>484</v>
      </c>
      <c r="C314" s="4" t="s">
        <v>485</v>
      </c>
      <c r="D314" s="18">
        <v>17000</v>
      </c>
      <c r="E314" s="17"/>
      <c r="F314" s="18">
        <f t="shared" si="4"/>
        <v>1013305380.1899998</v>
      </c>
    </row>
    <row r="315" spans="1:6" ht="30.75" customHeight="1" x14ac:dyDescent="0.25">
      <c r="A315" s="5">
        <v>45880</v>
      </c>
      <c r="B315" s="6" t="s">
        <v>486</v>
      </c>
      <c r="C315" s="4" t="s">
        <v>487</v>
      </c>
      <c r="D315" s="18">
        <v>5500</v>
      </c>
      <c r="E315" s="17"/>
      <c r="F315" s="18">
        <f t="shared" si="4"/>
        <v>1013310880.1899998</v>
      </c>
    </row>
    <row r="316" spans="1:6" ht="30.75" customHeight="1" x14ac:dyDescent="0.25">
      <c r="A316" s="5">
        <v>45880</v>
      </c>
      <c r="B316" s="6" t="s">
        <v>488</v>
      </c>
      <c r="C316" s="4" t="s">
        <v>489</v>
      </c>
      <c r="D316" s="18">
        <v>1000</v>
      </c>
      <c r="E316" s="17"/>
      <c r="F316" s="18">
        <f t="shared" si="4"/>
        <v>1013311880.1899998</v>
      </c>
    </row>
    <row r="317" spans="1:6" ht="30.75" customHeight="1" x14ac:dyDescent="0.25">
      <c r="A317" s="5">
        <v>45880</v>
      </c>
      <c r="B317" s="6" t="s">
        <v>490</v>
      </c>
      <c r="C317" s="4" t="s">
        <v>491</v>
      </c>
      <c r="D317" s="18">
        <v>6000</v>
      </c>
      <c r="E317" s="17"/>
      <c r="F317" s="18">
        <f t="shared" si="4"/>
        <v>1013317880.1899998</v>
      </c>
    </row>
    <row r="318" spans="1:6" ht="30.75" customHeight="1" x14ac:dyDescent="0.25">
      <c r="A318" s="5">
        <v>45880</v>
      </c>
      <c r="B318" s="6" t="s">
        <v>492</v>
      </c>
      <c r="C318" s="4" t="s">
        <v>493</v>
      </c>
      <c r="D318" s="18">
        <v>8500</v>
      </c>
      <c r="E318" s="17"/>
      <c r="F318" s="18">
        <f t="shared" si="4"/>
        <v>1013326380.1899998</v>
      </c>
    </row>
    <row r="319" spans="1:6" ht="30.75" customHeight="1" x14ac:dyDescent="0.25">
      <c r="A319" s="5">
        <v>45880</v>
      </c>
      <c r="B319" s="6" t="s">
        <v>494</v>
      </c>
      <c r="C319" s="4" t="s">
        <v>495</v>
      </c>
      <c r="D319" s="18">
        <v>6000</v>
      </c>
      <c r="E319" s="17"/>
      <c r="F319" s="18">
        <f t="shared" si="4"/>
        <v>1013332380.1899998</v>
      </c>
    </row>
    <row r="320" spans="1:6" ht="30.75" customHeight="1" x14ac:dyDescent="0.25">
      <c r="A320" s="5">
        <v>45880</v>
      </c>
      <c r="B320" s="6" t="s">
        <v>496</v>
      </c>
      <c r="C320" s="4" t="s">
        <v>497</v>
      </c>
      <c r="D320" s="18">
        <v>22500</v>
      </c>
      <c r="E320" s="17"/>
      <c r="F320" s="18">
        <f t="shared" si="4"/>
        <v>1013354880.1899998</v>
      </c>
    </row>
    <row r="321" spans="1:6" ht="30.75" customHeight="1" x14ac:dyDescent="0.25">
      <c r="A321" s="5">
        <v>45880</v>
      </c>
      <c r="B321" s="6" t="s">
        <v>498</v>
      </c>
      <c r="C321" s="4" t="s">
        <v>499</v>
      </c>
      <c r="D321" s="18">
        <v>17000</v>
      </c>
      <c r="E321" s="17"/>
      <c r="F321" s="18">
        <f t="shared" si="4"/>
        <v>1013371880.1899998</v>
      </c>
    </row>
    <row r="322" spans="1:6" ht="30.75" customHeight="1" x14ac:dyDescent="0.25">
      <c r="A322" s="5">
        <v>45880</v>
      </c>
      <c r="B322" s="6" t="s">
        <v>500</v>
      </c>
      <c r="C322" s="4" t="s">
        <v>501</v>
      </c>
      <c r="D322" s="18">
        <v>8500</v>
      </c>
      <c r="E322" s="17"/>
      <c r="F322" s="18">
        <f t="shared" si="4"/>
        <v>1013380380.1899998</v>
      </c>
    </row>
    <row r="323" spans="1:6" ht="30.75" customHeight="1" x14ac:dyDescent="0.25">
      <c r="A323" s="5">
        <v>45880</v>
      </c>
      <c r="B323" s="6" t="s">
        <v>502</v>
      </c>
      <c r="C323" s="4" t="s">
        <v>503</v>
      </c>
      <c r="D323" s="18">
        <v>2000</v>
      </c>
      <c r="E323" s="17"/>
      <c r="F323" s="18">
        <f t="shared" si="4"/>
        <v>1013382380.1899998</v>
      </c>
    </row>
    <row r="324" spans="1:6" ht="42" customHeight="1" x14ac:dyDescent="0.25">
      <c r="A324" s="5">
        <v>45881</v>
      </c>
      <c r="B324" s="6" t="s">
        <v>504</v>
      </c>
      <c r="C324" s="4" t="s">
        <v>1337</v>
      </c>
      <c r="D324" s="17"/>
      <c r="E324" s="18">
        <v>83623.56</v>
      </c>
      <c r="F324" s="18">
        <f t="shared" si="4"/>
        <v>1013298756.6299999</v>
      </c>
    </row>
    <row r="325" spans="1:6" ht="50.25" customHeight="1" x14ac:dyDescent="0.25">
      <c r="A325" s="5">
        <v>45881</v>
      </c>
      <c r="B325" s="6" t="s">
        <v>505</v>
      </c>
      <c r="C325" s="4" t="s">
        <v>506</v>
      </c>
      <c r="D325" s="17"/>
      <c r="E325" s="18">
        <v>11901973.300000001</v>
      </c>
      <c r="F325" s="18">
        <f t="shared" si="4"/>
        <v>1001396783.3299999</v>
      </c>
    </row>
    <row r="326" spans="1:6" ht="42" customHeight="1" x14ac:dyDescent="0.25">
      <c r="A326" s="5">
        <v>45881</v>
      </c>
      <c r="B326" s="6" t="s">
        <v>507</v>
      </c>
      <c r="C326" s="4" t="s">
        <v>508</v>
      </c>
      <c r="D326" s="17"/>
      <c r="E326" s="18">
        <v>117782.09</v>
      </c>
      <c r="F326" s="18">
        <f t="shared" si="4"/>
        <v>1001279001.2399999</v>
      </c>
    </row>
    <row r="327" spans="1:6" ht="42" customHeight="1" x14ac:dyDescent="0.25">
      <c r="A327" s="5">
        <v>45881</v>
      </c>
      <c r="B327" s="6" t="s">
        <v>507</v>
      </c>
      <c r="C327" s="4" t="s">
        <v>508</v>
      </c>
      <c r="D327" s="17"/>
      <c r="E327" s="18">
        <v>1454667.76</v>
      </c>
      <c r="F327" s="18">
        <f t="shared" si="4"/>
        <v>999824333.4799999</v>
      </c>
    </row>
    <row r="328" spans="1:6" ht="42" customHeight="1" x14ac:dyDescent="0.25">
      <c r="A328" s="5">
        <v>45881</v>
      </c>
      <c r="B328" s="6" t="s">
        <v>507</v>
      </c>
      <c r="C328" s="4" t="s">
        <v>508</v>
      </c>
      <c r="D328" s="17"/>
      <c r="E328" s="18">
        <v>636023.31000000006</v>
      </c>
      <c r="F328" s="18">
        <f t="shared" si="4"/>
        <v>999188310.16999996</v>
      </c>
    </row>
    <row r="329" spans="1:6" ht="42" customHeight="1" x14ac:dyDescent="0.25">
      <c r="A329" s="5">
        <v>45881</v>
      </c>
      <c r="B329" s="6" t="s">
        <v>507</v>
      </c>
      <c r="C329" s="4" t="s">
        <v>508</v>
      </c>
      <c r="D329" s="17"/>
      <c r="E329" s="18">
        <v>1177820.95</v>
      </c>
      <c r="F329" s="18">
        <f t="shared" si="4"/>
        <v>998010489.21999991</v>
      </c>
    </row>
    <row r="330" spans="1:6" ht="42" customHeight="1" x14ac:dyDescent="0.25">
      <c r="A330" s="5">
        <v>45881</v>
      </c>
      <c r="B330" s="6" t="s">
        <v>507</v>
      </c>
      <c r="C330" s="4" t="s">
        <v>508</v>
      </c>
      <c r="D330" s="17"/>
      <c r="E330" s="18">
        <v>107573901.83</v>
      </c>
      <c r="F330" s="18">
        <f t="shared" si="4"/>
        <v>890436587.38999987</v>
      </c>
    </row>
    <row r="331" spans="1:6" ht="22.5" customHeight="1" x14ac:dyDescent="0.25">
      <c r="A331" s="5">
        <v>45881</v>
      </c>
      <c r="B331" s="6" t="s">
        <v>509</v>
      </c>
      <c r="C331" s="4" t="s">
        <v>510</v>
      </c>
      <c r="D331" s="18">
        <v>2000</v>
      </c>
      <c r="E331" s="17"/>
      <c r="F331" s="18">
        <f t="shared" si="4"/>
        <v>890438587.38999987</v>
      </c>
    </row>
    <row r="332" spans="1:6" ht="30.75" customHeight="1" x14ac:dyDescent="0.25">
      <c r="A332" s="5">
        <v>45881</v>
      </c>
      <c r="B332" s="6" t="s">
        <v>511</v>
      </c>
      <c r="C332" s="4" t="s">
        <v>512</v>
      </c>
      <c r="D332" s="18">
        <v>885584.38</v>
      </c>
      <c r="E332" s="17"/>
      <c r="F332" s="18">
        <f t="shared" si="4"/>
        <v>891324171.76999986</v>
      </c>
    </row>
    <row r="333" spans="1:6" ht="30.75" customHeight="1" x14ac:dyDescent="0.25">
      <c r="A333" s="5">
        <v>45881</v>
      </c>
      <c r="B333" s="6" t="s">
        <v>511</v>
      </c>
      <c r="C333" s="4" t="s">
        <v>513</v>
      </c>
      <c r="D333" s="17"/>
      <c r="E333" s="18">
        <v>885584.38</v>
      </c>
      <c r="F333" s="18">
        <f t="shared" ref="F333:F396" si="5">+F332+D333-E333</f>
        <v>890438587.38999987</v>
      </c>
    </row>
    <row r="334" spans="1:6" ht="30.75" customHeight="1" x14ac:dyDescent="0.25">
      <c r="A334" s="5">
        <v>45881</v>
      </c>
      <c r="B334" s="6" t="s">
        <v>514</v>
      </c>
      <c r="C334" s="4" t="s">
        <v>515</v>
      </c>
      <c r="D334" s="18">
        <v>36016452.280000001</v>
      </c>
      <c r="E334" s="17"/>
      <c r="F334" s="18">
        <f t="shared" si="5"/>
        <v>926455039.66999984</v>
      </c>
    </row>
    <row r="335" spans="1:6" ht="30.75" customHeight="1" x14ac:dyDescent="0.25">
      <c r="A335" s="5">
        <v>45881</v>
      </c>
      <c r="B335" s="6" t="s">
        <v>514</v>
      </c>
      <c r="C335" s="4" t="s">
        <v>516</v>
      </c>
      <c r="D335" s="17"/>
      <c r="E335" s="18">
        <v>36016452.280000001</v>
      </c>
      <c r="F335" s="18">
        <f t="shared" si="5"/>
        <v>890438587.38999987</v>
      </c>
    </row>
    <row r="336" spans="1:6" ht="30.75" customHeight="1" x14ac:dyDescent="0.25">
      <c r="A336" s="5">
        <v>45881</v>
      </c>
      <c r="B336" s="6" t="s">
        <v>517</v>
      </c>
      <c r="C336" s="4" t="s">
        <v>1338</v>
      </c>
      <c r="D336" s="18">
        <v>840940</v>
      </c>
      <c r="E336" s="17"/>
      <c r="F336" s="18">
        <f t="shared" si="5"/>
        <v>891279527.38999987</v>
      </c>
    </row>
    <row r="337" spans="1:6" ht="30.75" customHeight="1" x14ac:dyDescent="0.25">
      <c r="A337" s="5">
        <v>45881</v>
      </c>
      <c r="B337" s="6" t="s">
        <v>517</v>
      </c>
      <c r="C337" s="4" t="s">
        <v>518</v>
      </c>
      <c r="D337" s="17"/>
      <c r="E337" s="18">
        <v>840940</v>
      </c>
      <c r="F337" s="18">
        <f t="shared" si="5"/>
        <v>890438587.38999987</v>
      </c>
    </row>
    <row r="338" spans="1:6" ht="30.75" customHeight="1" x14ac:dyDescent="0.25">
      <c r="A338" s="5">
        <v>45881</v>
      </c>
      <c r="B338" s="6" t="s">
        <v>519</v>
      </c>
      <c r="C338" s="4" t="s">
        <v>520</v>
      </c>
      <c r="D338" s="18">
        <v>375956.76</v>
      </c>
      <c r="E338" s="17"/>
      <c r="F338" s="18">
        <f t="shared" si="5"/>
        <v>890814544.14999986</v>
      </c>
    </row>
    <row r="339" spans="1:6" ht="30.75" customHeight="1" x14ac:dyDescent="0.25">
      <c r="A339" s="5">
        <v>45881</v>
      </c>
      <c r="B339" s="6" t="s">
        <v>519</v>
      </c>
      <c r="C339" s="4" t="s">
        <v>521</v>
      </c>
      <c r="D339" s="17"/>
      <c r="E339" s="18">
        <v>375956.76</v>
      </c>
      <c r="F339" s="18">
        <f t="shared" si="5"/>
        <v>890438587.38999987</v>
      </c>
    </row>
    <row r="340" spans="1:6" ht="24.75" customHeight="1" x14ac:dyDescent="0.25">
      <c r="A340" s="5">
        <v>45881</v>
      </c>
      <c r="B340" s="6" t="s">
        <v>522</v>
      </c>
      <c r="C340" s="4" t="s">
        <v>523</v>
      </c>
      <c r="D340" s="18">
        <v>6000</v>
      </c>
      <c r="E340" s="17"/>
      <c r="F340" s="18">
        <f t="shared" si="5"/>
        <v>890444587.38999987</v>
      </c>
    </row>
    <row r="341" spans="1:6" ht="32.25" customHeight="1" x14ac:dyDescent="0.25">
      <c r="A341" s="5">
        <v>45881</v>
      </c>
      <c r="B341" s="6" t="s">
        <v>524</v>
      </c>
      <c r="C341" s="4" t="s">
        <v>525</v>
      </c>
      <c r="D341" s="18">
        <v>2000</v>
      </c>
      <c r="E341" s="17"/>
      <c r="F341" s="18">
        <f t="shared" si="5"/>
        <v>890446587.38999987</v>
      </c>
    </row>
    <row r="342" spans="1:6" ht="32.25" customHeight="1" x14ac:dyDescent="0.25">
      <c r="A342" s="5">
        <v>45881</v>
      </c>
      <c r="B342" s="6" t="s">
        <v>526</v>
      </c>
      <c r="C342" s="4" t="s">
        <v>527</v>
      </c>
      <c r="D342" s="18">
        <v>2000</v>
      </c>
      <c r="E342" s="17"/>
      <c r="F342" s="18">
        <f t="shared" si="5"/>
        <v>890448587.38999987</v>
      </c>
    </row>
    <row r="343" spans="1:6" ht="32.25" customHeight="1" x14ac:dyDescent="0.25">
      <c r="A343" s="5">
        <v>45881</v>
      </c>
      <c r="B343" s="6" t="s">
        <v>528</v>
      </c>
      <c r="C343" s="4" t="s">
        <v>529</v>
      </c>
      <c r="D343" s="18">
        <v>2000</v>
      </c>
      <c r="E343" s="17"/>
      <c r="F343" s="18">
        <f t="shared" si="5"/>
        <v>890450587.38999987</v>
      </c>
    </row>
    <row r="344" spans="1:6" ht="32.25" customHeight="1" x14ac:dyDescent="0.25">
      <c r="A344" s="5">
        <v>45881</v>
      </c>
      <c r="B344" s="6" t="s">
        <v>530</v>
      </c>
      <c r="C344" s="4" t="s">
        <v>531</v>
      </c>
      <c r="D344" s="18">
        <v>1000</v>
      </c>
      <c r="E344" s="17"/>
      <c r="F344" s="18">
        <f t="shared" si="5"/>
        <v>890451587.38999987</v>
      </c>
    </row>
    <row r="345" spans="1:6" ht="32.25" customHeight="1" x14ac:dyDescent="0.25">
      <c r="A345" s="5">
        <v>45881</v>
      </c>
      <c r="B345" s="6" t="s">
        <v>532</v>
      </c>
      <c r="C345" s="4" t="s">
        <v>533</v>
      </c>
      <c r="D345" s="18">
        <v>8500</v>
      </c>
      <c r="E345" s="17"/>
      <c r="F345" s="18">
        <f t="shared" si="5"/>
        <v>890460087.38999987</v>
      </c>
    </row>
    <row r="346" spans="1:6" ht="32.25" customHeight="1" x14ac:dyDescent="0.25">
      <c r="A346" s="5">
        <v>45881</v>
      </c>
      <c r="B346" s="6" t="s">
        <v>534</v>
      </c>
      <c r="C346" s="4" t="s">
        <v>535</v>
      </c>
      <c r="D346" s="18">
        <v>8500</v>
      </c>
      <c r="E346" s="17"/>
      <c r="F346" s="18">
        <f t="shared" si="5"/>
        <v>890468587.38999987</v>
      </c>
    </row>
    <row r="347" spans="1:6" ht="32.25" customHeight="1" x14ac:dyDescent="0.25">
      <c r="A347" s="5">
        <v>45881</v>
      </c>
      <c r="B347" s="6" t="s">
        <v>536</v>
      </c>
      <c r="C347" s="4" t="s">
        <v>537</v>
      </c>
      <c r="D347" s="18">
        <v>6000</v>
      </c>
      <c r="E347" s="17"/>
      <c r="F347" s="18">
        <f t="shared" si="5"/>
        <v>890474587.38999987</v>
      </c>
    </row>
    <row r="348" spans="1:6" ht="23.25" customHeight="1" x14ac:dyDescent="0.25">
      <c r="A348" s="5">
        <v>45881</v>
      </c>
      <c r="B348" s="6" t="s">
        <v>538</v>
      </c>
      <c r="C348" s="4" t="s">
        <v>539</v>
      </c>
      <c r="D348" s="18">
        <v>14000</v>
      </c>
      <c r="E348" s="17"/>
      <c r="F348" s="18">
        <f t="shared" si="5"/>
        <v>890488587.38999987</v>
      </c>
    </row>
    <row r="349" spans="1:6" ht="23.25" customHeight="1" x14ac:dyDescent="0.25">
      <c r="A349" s="5">
        <v>45881</v>
      </c>
      <c r="B349" s="6" t="s">
        <v>540</v>
      </c>
      <c r="C349" s="4" t="s">
        <v>541</v>
      </c>
      <c r="D349" s="18">
        <v>5500</v>
      </c>
      <c r="E349" s="17"/>
      <c r="F349" s="18">
        <f t="shared" si="5"/>
        <v>890494087.38999987</v>
      </c>
    </row>
    <row r="350" spans="1:6" ht="23.25" customHeight="1" x14ac:dyDescent="0.25">
      <c r="A350" s="5">
        <v>45881</v>
      </c>
      <c r="B350" s="6" t="s">
        <v>542</v>
      </c>
      <c r="C350" s="4" t="s">
        <v>543</v>
      </c>
      <c r="D350" s="18">
        <v>5000</v>
      </c>
      <c r="E350" s="17"/>
      <c r="F350" s="18">
        <f t="shared" si="5"/>
        <v>890499087.38999987</v>
      </c>
    </row>
    <row r="351" spans="1:6" ht="23.25" customHeight="1" x14ac:dyDescent="0.25">
      <c r="A351" s="5">
        <v>45881</v>
      </c>
      <c r="B351" s="6" t="s">
        <v>544</v>
      </c>
      <c r="C351" s="4" t="s">
        <v>545</v>
      </c>
      <c r="D351" s="18">
        <v>6000</v>
      </c>
      <c r="E351" s="17"/>
      <c r="F351" s="18">
        <f t="shared" si="5"/>
        <v>890505087.38999987</v>
      </c>
    </row>
    <row r="352" spans="1:6" ht="23.25" customHeight="1" x14ac:dyDescent="0.25">
      <c r="A352" s="5">
        <v>45881</v>
      </c>
      <c r="B352" s="6" t="s">
        <v>546</v>
      </c>
      <c r="C352" s="4" t="s">
        <v>547</v>
      </c>
      <c r="D352" s="18">
        <v>34000</v>
      </c>
      <c r="E352" s="17"/>
      <c r="F352" s="18">
        <f t="shared" si="5"/>
        <v>890539087.38999987</v>
      </c>
    </row>
    <row r="353" spans="1:6" ht="23.25" customHeight="1" x14ac:dyDescent="0.25">
      <c r="A353" s="5">
        <v>45881</v>
      </c>
      <c r="B353" s="6" t="s">
        <v>548</v>
      </c>
      <c r="C353" s="4" t="s">
        <v>549</v>
      </c>
      <c r="D353" s="18">
        <v>11000</v>
      </c>
      <c r="E353" s="17"/>
      <c r="F353" s="18">
        <f t="shared" si="5"/>
        <v>890550087.38999987</v>
      </c>
    </row>
    <row r="354" spans="1:6" ht="23.25" customHeight="1" x14ac:dyDescent="0.25">
      <c r="A354" s="5">
        <v>45881</v>
      </c>
      <c r="B354" s="6" t="s">
        <v>550</v>
      </c>
      <c r="C354" s="4" t="s">
        <v>551</v>
      </c>
      <c r="D354" s="18">
        <v>5500</v>
      </c>
      <c r="E354" s="17"/>
      <c r="F354" s="18">
        <f t="shared" si="5"/>
        <v>890555587.38999987</v>
      </c>
    </row>
    <row r="355" spans="1:6" ht="23.25" customHeight="1" x14ac:dyDescent="0.25">
      <c r="A355" s="5">
        <v>45881</v>
      </c>
      <c r="B355" s="6" t="s">
        <v>552</v>
      </c>
      <c r="C355" s="4" t="s">
        <v>553</v>
      </c>
      <c r="D355" s="18">
        <v>5500</v>
      </c>
      <c r="E355" s="17"/>
      <c r="F355" s="18">
        <f t="shared" si="5"/>
        <v>890561087.38999987</v>
      </c>
    </row>
    <row r="356" spans="1:6" ht="23.25" customHeight="1" x14ac:dyDescent="0.25">
      <c r="A356" s="5">
        <v>45881</v>
      </c>
      <c r="B356" s="6" t="s">
        <v>554</v>
      </c>
      <c r="C356" s="4" t="s">
        <v>555</v>
      </c>
      <c r="D356" s="18">
        <v>14000</v>
      </c>
      <c r="E356" s="17"/>
      <c r="F356" s="18">
        <f t="shared" si="5"/>
        <v>890575087.38999987</v>
      </c>
    </row>
    <row r="357" spans="1:6" ht="23.25" customHeight="1" x14ac:dyDescent="0.25">
      <c r="A357" s="5">
        <v>45881</v>
      </c>
      <c r="B357" s="6" t="s">
        <v>556</v>
      </c>
      <c r="C357" s="4" t="s">
        <v>557</v>
      </c>
      <c r="D357" s="18">
        <v>5500</v>
      </c>
      <c r="E357" s="17"/>
      <c r="F357" s="18">
        <f t="shared" si="5"/>
        <v>890580587.38999987</v>
      </c>
    </row>
    <row r="358" spans="1:6" ht="57.75" customHeight="1" x14ac:dyDescent="0.25">
      <c r="A358" s="5">
        <v>45882</v>
      </c>
      <c r="B358" s="6" t="s">
        <v>558</v>
      </c>
      <c r="C358" s="4" t="s">
        <v>559</v>
      </c>
      <c r="D358" s="17"/>
      <c r="E358" s="18">
        <v>708105.61</v>
      </c>
      <c r="F358" s="18">
        <f t="shared" si="5"/>
        <v>889872481.77999985</v>
      </c>
    </row>
    <row r="359" spans="1:6" ht="50.25" customHeight="1" x14ac:dyDescent="0.25">
      <c r="A359" s="5">
        <v>45882</v>
      </c>
      <c r="B359" s="6" t="s">
        <v>560</v>
      </c>
      <c r="C359" s="4" t="s">
        <v>561</v>
      </c>
      <c r="D359" s="17"/>
      <c r="E359" s="19">
        <v>750</v>
      </c>
      <c r="F359" s="18">
        <f t="shared" si="5"/>
        <v>889871731.77999985</v>
      </c>
    </row>
    <row r="360" spans="1:6" ht="50.25" customHeight="1" x14ac:dyDescent="0.25">
      <c r="A360" s="5">
        <v>45882</v>
      </c>
      <c r="B360" s="6" t="s">
        <v>562</v>
      </c>
      <c r="C360" s="4" t="s">
        <v>563</v>
      </c>
      <c r="D360" s="17"/>
      <c r="E360" s="18">
        <v>748800</v>
      </c>
      <c r="F360" s="18">
        <f t="shared" si="5"/>
        <v>889122931.77999985</v>
      </c>
    </row>
    <row r="361" spans="1:6" ht="67.5" customHeight="1" x14ac:dyDescent="0.25">
      <c r="A361" s="5">
        <v>45882</v>
      </c>
      <c r="B361" s="6" t="s">
        <v>564</v>
      </c>
      <c r="C361" s="4" t="s">
        <v>565</v>
      </c>
      <c r="D361" s="17"/>
      <c r="E361" s="18">
        <v>97142.84</v>
      </c>
      <c r="F361" s="18">
        <f t="shared" si="5"/>
        <v>889025788.93999982</v>
      </c>
    </row>
    <row r="362" spans="1:6" ht="23.25" customHeight="1" x14ac:dyDescent="0.25">
      <c r="A362" s="5">
        <v>45882</v>
      </c>
      <c r="B362" s="6" t="s">
        <v>566</v>
      </c>
      <c r="C362" s="4" t="s">
        <v>567</v>
      </c>
      <c r="D362" s="18">
        <v>2000</v>
      </c>
      <c r="E362" s="17"/>
      <c r="F362" s="18">
        <f t="shared" si="5"/>
        <v>889027788.93999982</v>
      </c>
    </row>
    <row r="363" spans="1:6" ht="23.25" customHeight="1" x14ac:dyDescent="0.25">
      <c r="A363" s="5">
        <v>45882</v>
      </c>
      <c r="B363" s="6" t="s">
        <v>566</v>
      </c>
      <c r="C363" s="4" t="s">
        <v>567</v>
      </c>
      <c r="D363" s="18">
        <v>2200</v>
      </c>
      <c r="E363" s="17"/>
      <c r="F363" s="18">
        <f t="shared" si="5"/>
        <v>889029988.93999982</v>
      </c>
    </row>
    <row r="364" spans="1:6" ht="30.75" customHeight="1" x14ac:dyDescent="0.25">
      <c r="A364" s="5">
        <v>45882</v>
      </c>
      <c r="B364" s="6" t="s">
        <v>568</v>
      </c>
      <c r="C364" s="4" t="s">
        <v>569</v>
      </c>
      <c r="D364" s="18">
        <v>1317601.8</v>
      </c>
      <c r="E364" s="17"/>
      <c r="F364" s="18">
        <f t="shared" si="5"/>
        <v>890347590.73999977</v>
      </c>
    </row>
    <row r="365" spans="1:6" ht="30.75" customHeight="1" x14ac:dyDescent="0.25">
      <c r="A365" s="5">
        <v>45882</v>
      </c>
      <c r="B365" s="6" t="s">
        <v>568</v>
      </c>
      <c r="C365" s="4" t="s">
        <v>570</v>
      </c>
      <c r="D365" s="17"/>
      <c r="E365" s="18">
        <v>1317601.8</v>
      </c>
      <c r="F365" s="18">
        <f t="shared" si="5"/>
        <v>889029988.93999982</v>
      </c>
    </row>
    <row r="366" spans="1:6" ht="30.75" customHeight="1" x14ac:dyDescent="0.25">
      <c r="A366" s="5">
        <v>45882</v>
      </c>
      <c r="B366" s="6" t="s">
        <v>571</v>
      </c>
      <c r="C366" s="4" t="s">
        <v>572</v>
      </c>
      <c r="D366" s="18">
        <v>122200</v>
      </c>
      <c r="E366" s="17"/>
      <c r="F366" s="18">
        <f t="shared" si="5"/>
        <v>889152188.93999982</v>
      </c>
    </row>
    <row r="367" spans="1:6" ht="30.75" customHeight="1" x14ac:dyDescent="0.25">
      <c r="A367" s="5">
        <v>45882</v>
      </c>
      <c r="B367" s="6" t="s">
        <v>571</v>
      </c>
      <c r="C367" s="4" t="s">
        <v>573</v>
      </c>
      <c r="D367" s="17"/>
      <c r="E367" s="18">
        <v>122200</v>
      </c>
      <c r="F367" s="18">
        <f t="shared" si="5"/>
        <v>889029988.93999982</v>
      </c>
    </row>
    <row r="368" spans="1:6" ht="30.75" customHeight="1" x14ac:dyDescent="0.25">
      <c r="A368" s="5">
        <v>45882</v>
      </c>
      <c r="B368" s="6" t="s">
        <v>574</v>
      </c>
      <c r="C368" s="4" t="s">
        <v>575</v>
      </c>
      <c r="D368" s="19">
        <v>750</v>
      </c>
      <c r="E368" s="17"/>
      <c r="F368" s="18">
        <f t="shared" si="5"/>
        <v>889030738.93999982</v>
      </c>
    </row>
    <row r="369" spans="1:6" ht="30.75" customHeight="1" x14ac:dyDescent="0.25">
      <c r="A369" s="5">
        <v>45882</v>
      </c>
      <c r="B369" s="6" t="s">
        <v>574</v>
      </c>
      <c r="C369" s="4" t="s">
        <v>576</v>
      </c>
      <c r="D369" s="17"/>
      <c r="E369" s="19">
        <v>750</v>
      </c>
      <c r="F369" s="18">
        <f t="shared" si="5"/>
        <v>889029988.93999982</v>
      </c>
    </row>
    <row r="370" spans="1:6" ht="30.75" customHeight="1" x14ac:dyDescent="0.25">
      <c r="A370" s="5">
        <v>45882</v>
      </c>
      <c r="B370" s="6" t="s">
        <v>577</v>
      </c>
      <c r="C370" s="4" t="s">
        <v>578</v>
      </c>
      <c r="D370" s="18">
        <v>1000</v>
      </c>
      <c r="E370" s="17"/>
      <c r="F370" s="18">
        <f t="shared" si="5"/>
        <v>889030988.93999982</v>
      </c>
    </row>
    <row r="371" spans="1:6" ht="30.75" customHeight="1" x14ac:dyDescent="0.25">
      <c r="A371" s="5">
        <v>45882</v>
      </c>
      <c r="B371" s="6" t="s">
        <v>579</v>
      </c>
      <c r="C371" s="4" t="s">
        <v>580</v>
      </c>
      <c r="D371" s="18">
        <v>8500</v>
      </c>
      <c r="E371" s="17"/>
      <c r="F371" s="18">
        <f t="shared" si="5"/>
        <v>889039488.93999982</v>
      </c>
    </row>
    <row r="372" spans="1:6" ht="30.75" customHeight="1" x14ac:dyDescent="0.25">
      <c r="A372" s="5">
        <v>45882</v>
      </c>
      <c r="B372" s="6" t="s">
        <v>581</v>
      </c>
      <c r="C372" s="4" t="s">
        <v>582</v>
      </c>
      <c r="D372" s="18">
        <v>5500</v>
      </c>
      <c r="E372" s="17"/>
      <c r="F372" s="18">
        <f t="shared" si="5"/>
        <v>889044988.93999982</v>
      </c>
    </row>
    <row r="373" spans="1:6" ht="30.75" customHeight="1" x14ac:dyDescent="0.25">
      <c r="A373" s="5">
        <v>45882</v>
      </c>
      <c r="B373" s="6" t="s">
        <v>583</v>
      </c>
      <c r="C373" s="4" t="s">
        <v>584</v>
      </c>
      <c r="D373" s="18">
        <v>1000</v>
      </c>
      <c r="E373" s="17"/>
      <c r="F373" s="18">
        <f t="shared" si="5"/>
        <v>889045988.93999982</v>
      </c>
    </row>
    <row r="374" spans="1:6" ht="22.5" customHeight="1" x14ac:dyDescent="0.25">
      <c r="A374" s="5">
        <v>45882</v>
      </c>
      <c r="B374" s="6" t="s">
        <v>585</v>
      </c>
      <c r="C374" s="4" t="s">
        <v>586</v>
      </c>
      <c r="D374" s="18">
        <v>6000</v>
      </c>
      <c r="E374" s="17"/>
      <c r="F374" s="18">
        <f t="shared" si="5"/>
        <v>889051988.93999982</v>
      </c>
    </row>
    <row r="375" spans="1:6" ht="32.25" customHeight="1" x14ac:dyDescent="0.25">
      <c r="A375" s="5">
        <v>45882</v>
      </c>
      <c r="B375" s="6" t="s">
        <v>587</v>
      </c>
      <c r="C375" s="4" t="s">
        <v>588</v>
      </c>
      <c r="D375" s="18">
        <v>2000</v>
      </c>
      <c r="E375" s="17"/>
      <c r="F375" s="18">
        <f t="shared" si="5"/>
        <v>889053988.93999982</v>
      </c>
    </row>
    <row r="376" spans="1:6" ht="32.25" customHeight="1" x14ac:dyDescent="0.25">
      <c r="A376" s="5">
        <v>45882</v>
      </c>
      <c r="B376" s="6" t="s">
        <v>589</v>
      </c>
      <c r="C376" s="4" t="s">
        <v>590</v>
      </c>
      <c r="D376" s="18">
        <v>6000</v>
      </c>
      <c r="E376" s="17"/>
      <c r="F376" s="18">
        <f t="shared" si="5"/>
        <v>889059988.93999982</v>
      </c>
    </row>
    <row r="377" spans="1:6" ht="32.25" customHeight="1" x14ac:dyDescent="0.25">
      <c r="A377" s="5">
        <v>45882</v>
      </c>
      <c r="B377" s="6" t="s">
        <v>591</v>
      </c>
      <c r="C377" s="4" t="s">
        <v>592</v>
      </c>
      <c r="D377" s="18">
        <v>5500</v>
      </c>
      <c r="E377" s="17"/>
      <c r="F377" s="18">
        <f t="shared" si="5"/>
        <v>889065488.93999982</v>
      </c>
    </row>
    <row r="378" spans="1:6" ht="32.25" customHeight="1" x14ac:dyDescent="0.25">
      <c r="A378" s="5">
        <v>45882</v>
      </c>
      <c r="B378" s="6" t="s">
        <v>593</v>
      </c>
      <c r="C378" s="4" t="s">
        <v>594</v>
      </c>
      <c r="D378" s="18">
        <v>8500</v>
      </c>
      <c r="E378" s="17"/>
      <c r="F378" s="18">
        <f t="shared" si="5"/>
        <v>889073988.93999982</v>
      </c>
    </row>
    <row r="379" spans="1:6" ht="24.75" customHeight="1" x14ac:dyDescent="0.25">
      <c r="A379" s="5">
        <v>45882</v>
      </c>
      <c r="B379" s="6" t="s">
        <v>595</v>
      </c>
      <c r="C379" s="4" t="s">
        <v>596</v>
      </c>
      <c r="D379" s="18">
        <v>5500</v>
      </c>
      <c r="E379" s="17"/>
      <c r="F379" s="18">
        <f t="shared" si="5"/>
        <v>889079488.93999982</v>
      </c>
    </row>
    <row r="380" spans="1:6" ht="40.5" customHeight="1" x14ac:dyDescent="0.25">
      <c r="A380" s="5">
        <v>45883</v>
      </c>
      <c r="B380" s="6" t="s">
        <v>597</v>
      </c>
      <c r="C380" s="4" t="s">
        <v>598</v>
      </c>
      <c r="D380" s="17"/>
      <c r="E380" s="18">
        <v>5619.17</v>
      </c>
      <c r="F380" s="18">
        <f t="shared" si="5"/>
        <v>889073869.76999986</v>
      </c>
    </row>
    <row r="381" spans="1:6" ht="40.5" customHeight="1" x14ac:dyDescent="0.25">
      <c r="A381" s="5">
        <v>45883</v>
      </c>
      <c r="B381" s="6" t="s">
        <v>599</v>
      </c>
      <c r="C381" s="4" t="s">
        <v>600</v>
      </c>
      <c r="D381" s="17"/>
      <c r="E381" s="18">
        <v>10000</v>
      </c>
      <c r="F381" s="18">
        <f t="shared" si="5"/>
        <v>889063869.76999986</v>
      </c>
    </row>
    <row r="382" spans="1:6" ht="58.5" customHeight="1" x14ac:dyDescent="0.25">
      <c r="A382" s="5">
        <v>45883</v>
      </c>
      <c r="B382" s="6" t="s">
        <v>601</v>
      </c>
      <c r="C382" s="4" t="s">
        <v>602</v>
      </c>
      <c r="D382" s="17"/>
      <c r="E382" s="18">
        <v>185778.27</v>
      </c>
      <c r="F382" s="18">
        <f t="shared" si="5"/>
        <v>888878091.49999988</v>
      </c>
    </row>
    <row r="383" spans="1:6" ht="42.75" customHeight="1" x14ac:dyDescent="0.25">
      <c r="A383" s="5">
        <v>45883</v>
      </c>
      <c r="B383" s="6" t="s">
        <v>603</v>
      </c>
      <c r="C383" s="4" t="s">
        <v>604</v>
      </c>
      <c r="D383" s="17"/>
      <c r="E383" s="18">
        <v>129875.85</v>
      </c>
      <c r="F383" s="18">
        <f t="shared" si="5"/>
        <v>888748215.64999986</v>
      </c>
    </row>
    <row r="384" spans="1:6" ht="78" customHeight="1" x14ac:dyDescent="0.25">
      <c r="A384" s="5">
        <v>45883</v>
      </c>
      <c r="B384" s="6" t="s">
        <v>605</v>
      </c>
      <c r="C384" s="4" t="s">
        <v>606</v>
      </c>
      <c r="D384" s="17"/>
      <c r="E384" s="18">
        <v>388906.7</v>
      </c>
      <c r="F384" s="18">
        <f t="shared" si="5"/>
        <v>888359308.94999981</v>
      </c>
    </row>
    <row r="385" spans="1:6" ht="49.5" customHeight="1" x14ac:dyDescent="0.25">
      <c r="A385" s="5">
        <v>45883</v>
      </c>
      <c r="B385" s="6" t="s">
        <v>607</v>
      </c>
      <c r="C385" s="4" t="s">
        <v>608</v>
      </c>
      <c r="D385" s="17"/>
      <c r="E385" s="18">
        <v>87174.2</v>
      </c>
      <c r="F385" s="18">
        <f t="shared" si="5"/>
        <v>888272134.74999976</v>
      </c>
    </row>
    <row r="386" spans="1:6" ht="42" customHeight="1" x14ac:dyDescent="0.25">
      <c r="A386" s="5">
        <v>45883</v>
      </c>
      <c r="B386" s="6" t="s">
        <v>609</v>
      </c>
      <c r="C386" s="4" t="s">
        <v>610</v>
      </c>
      <c r="D386" s="17"/>
      <c r="E386" s="18">
        <v>1042733.34</v>
      </c>
      <c r="F386" s="18">
        <f t="shared" si="5"/>
        <v>887229401.40999973</v>
      </c>
    </row>
    <row r="387" spans="1:6" ht="60" customHeight="1" x14ac:dyDescent="0.25">
      <c r="A387" s="5">
        <v>45883</v>
      </c>
      <c r="B387" s="6" t="s">
        <v>611</v>
      </c>
      <c r="C387" s="4" t="s">
        <v>612</v>
      </c>
      <c r="D387" s="17"/>
      <c r="E387" s="18">
        <v>267468.48</v>
      </c>
      <c r="F387" s="18">
        <f t="shared" si="5"/>
        <v>886961932.92999971</v>
      </c>
    </row>
    <row r="388" spans="1:6" ht="41.25" customHeight="1" x14ac:dyDescent="0.25">
      <c r="A388" s="5">
        <v>45883</v>
      </c>
      <c r="B388" s="6" t="s">
        <v>613</v>
      </c>
      <c r="C388" s="4" t="s">
        <v>614</v>
      </c>
      <c r="D388" s="17"/>
      <c r="E388" s="18">
        <v>80569.539999999994</v>
      </c>
      <c r="F388" s="18">
        <f t="shared" si="5"/>
        <v>886881363.38999975</v>
      </c>
    </row>
    <row r="389" spans="1:6" ht="41.25" customHeight="1" x14ac:dyDescent="0.25">
      <c r="A389" s="5">
        <v>45883</v>
      </c>
      <c r="B389" s="6" t="s">
        <v>613</v>
      </c>
      <c r="C389" s="4" t="s">
        <v>614</v>
      </c>
      <c r="D389" s="17"/>
      <c r="E389" s="18">
        <v>36059.47</v>
      </c>
      <c r="F389" s="18">
        <f t="shared" si="5"/>
        <v>886845303.91999972</v>
      </c>
    </row>
    <row r="390" spans="1:6" ht="41.25" customHeight="1" x14ac:dyDescent="0.25">
      <c r="A390" s="5">
        <v>45883</v>
      </c>
      <c r="B390" s="6" t="s">
        <v>613</v>
      </c>
      <c r="C390" s="4" t="s">
        <v>614</v>
      </c>
      <c r="D390" s="17"/>
      <c r="E390" s="18">
        <v>66776.789999999994</v>
      </c>
      <c r="F390" s="18">
        <f t="shared" si="5"/>
        <v>886778527.12999976</v>
      </c>
    </row>
    <row r="391" spans="1:6" ht="41.25" customHeight="1" x14ac:dyDescent="0.25">
      <c r="A391" s="5">
        <v>45883</v>
      </c>
      <c r="B391" s="6" t="s">
        <v>613</v>
      </c>
      <c r="C391" s="4" t="s">
        <v>614</v>
      </c>
      <c r="D391" s="17"/>
      <c r="E391" s="18">
        <v>6677.68</v>
      </c>
      <c r="F391" s="18">
        <f t="shared" si="5"/>
        <v>886771849.44999981</v>
      </c>
    </row>
    <row r="392" spans="1:6" ht="41.25" customHeight="1" x14ac:dyDescent="0.25">
      <c r="A392" s="5">
        <v>45883</v>
      </c>
      <c r="B392" s="6" t="s">
        <v>613</v>
      </c>
      <c r="C392" s="4" t="s">
        <v>614</v>
      </c>
      <c r="D392" s="17"/>
      <c r="E392" s="18">
        <v>3545149.13</v>
      </c>
      <c r="F392" s="18">
        <f t="shared" si="5"/>
        <v>883226700.31999981</v>
      </c>
    </row>
    <row r="393" spans="1:6" ht="21" customHeight="1" x14ac:dyDescent="0.25">
      <c r="A393" s="5">
        <v>45883</v>
      </c>
      <c r="B393" s="6" t="s">
        <v>615</v>
      </c>
      <c r="C393" s="4" t="s">
        <v>616</v>
      </c>
      <c r="D393" s="18">
        <v>27000.94</v>
      </c>
      <c r="E393" s="17"/>
      <c r="F393" s="18">
        <f t="shared" si="5"/>
        <v>883253701.25999987</v>
      </c>
    </row>
    <row r="394" spans="1:6" ht="32.25" customHeight="1" x14ac:dyDescent="0.25">
      <c r="A394" s="5">
        <v>45883</v>
      </c>
      <c r="B394" s="6" t="s">
        <v>617</v>
      </c>
      <c r="C394" s="4" t="s">
        <v>618</v>
      </c>
      <c r="D394" s="18">
        <v>267468.48</v>
      </c>
      <c r="E394" s="17"/>
      <c r="F394" s="18">
        <f t="shared" si="5"/>
        <v>883521169.73999989</v>
      </c>
    </row>
    <row r="395" spans="1:6" ht="32.25" customHeight="1" x14ac:dyDescent="0.25">
      <c r="A395" s="5">
        <v>45883</v>
      </c>
      <c r="B395" s="6" t="s">
        <v>617</v>
      </c>
      <c r="C395" s="4" t="s">
        <v>619</v>
      </c>
      <c r="D395" s="17"/>
      <c r="E395" s="18">
        <v>267468.48</v>
      </c>
      <c r="F395" s="18">
        <f t="shared" si="5"/>
        <v>883253701.25999987</v>
      </c>
    </row>
    <row r="396" spans="1:6" ht="32.25" customHeight="1" x14ac:dyDescent="0.25">
      <c r="A396" s="5">
        <v>45883</v>
      </c>
      <c r="B396" s="6" t="s">
        <v>620</v>
      </c>
      <c r="C396" s="4" t="s">
        <v>621</v>
      </c>
      <c r="D396" s="18">
        <v>73000</v>
      </c>
      <c r="E396" s="17"/>
      <c r="F396" s="18">
        <f t="shared" si="5"/>
        <v>883326701.25999987</v>
      </c>
    </row>
    <row r="397" spans="1:6" ht="32.25" customHeight="1" x14ac:dyDescent="0.25">
      <c r="A397" s="5">
        <v>45883</v>
      </c>
      <c r="B397" s="6" t="s">
        <v>620</v>
      </c>
      <c r="C397" s="4" t="s">
        <v>622</v>
      </c>
      <c r="D397" s="17"/>
      <c r="E397" s="18">
        <v>73000</v>
      </c>
      <c r="F397" s="18">
        <f t="shared" ref="F397:F460" si="6">+F396+D397-E397</f>
        <v>883253701.25999987</v>
      </c>
    </row>
    <row r="398" spans="1:6" ht="23.25" customHeight="1" x14ac:dyDescent="0.25">
      <c r="A398" s="5">
        <v>45883</v>
      </c>
      <c r="B398" s="6" t="s">
        <v>623</v>
      </c>
      <c r="C398" s="4" t="s">
        <v>624</v>
      </c>
      <c r="D398" s="18">
        <v>14000</v>
      </c>
      <c r="E398" s="17"/>
      <c r="F398" s="18">
        <f t="shared" si="6"/>
        <v>883267701.25999987</v>
      </c>
    </row>
    <row r="399" spans="1:6" ht="23.25" customHeight="1" x14ac:dyDescent="0.25">
      <c r="A399" s="5">
        <v>45883</v>
      </c>
      <c r="B399" s="6" t="s">
        <v>625</v>
      </c>
      <c r="C399" s="4" t="s">
        <v>626</v>
      </c>
      <c r="D399" s="18">
        <v>6000</v>
      </c>
      <c r="E399" s="17"/>
      <c r="F399" s="18">
        <f t="shared" si="6"/>
        <v>883273701.25999987</v>
      </c>
    </row>
    <row r="400" spans="1:6" ht="23.25" customHeight="1" x14ac:dyDescent="0.25">
      <c r="A400" s="5">
        <v>45883</v>
      </c>
      <c r="B400" s="6" t="s">
        <v>627</v>
      </c>
      <c r="C400" s="4" t="s">
        <v>628</v>
      </c>
      <c r="D400" s="18">
        <v>10000</v>
      </c>
      <c r="E400" s="17"/>
      <c r="F400" s="18">
        <f t="shared" si="6"/>
        <v>883283701.25999987</v>
      </c>
    </row>
    <row r="401" spans="1:6" ht="49.5" customHeight="1" x14ac:dyDescent="0.25">
      <c r="A401" s="5">
        <v>45884</v>
      </c>
      <c r="B401" s="6" t="s">
        <v>629</v>
      </c>
      <c r="C401" s="4" t="s">
        <v>630</v>
      </c>
      <c r="D401" s="17"/>
      <c r="E401" s="18">
        <v>12670</v>
      </c>
      <c r="F401" s="18">
        <f t="shared" si="6"/>
        <v>883271031.25999987</v>
      </c>
    </row>
    <row r="402" spans="1:6" ht="60" customHeight="1" x14ac:dyDescent="0.25">
      <c r="A402" s="5">
        <v>45884</v>
      </c>
      <c r="B402" s="6" t="s">
        <v>631</v>
      </c>
      <c r="C402" s="4" t="s">
        <v>632</v>
      </c>
      <c r="D402" s="17"/>
      <c r="E402" s="18">
        <v>3250</v>
      </c>
      <c r="F402" s="18">
        <f t="shared" si="6"/>
        <v>883267781.25999987</v>
      </c>
    </row>
    <row r="403" spans="1:6" ht="57.75" customHeight="1" x14ac:dyDescent="0.25">
      <c r="A403" s="5">
        <v>45884</v>
      </c>
      <c r="B403" s="6" t="s">
        <v>631</v>
      </c>
      <c r="C403" s="4" t="s">
        <v>632</v>
      </c>
      <c r="D403" s="17"/>
      <c r="E403" s="18">
        <v>61750</v>
      </c>
      <c r="F403" s="18">
        <f t="shared" si="6"/>
        <v>883206031.25999987</v>
      </c>
    </row>
    <row r="404" spans="1:6" ht="23.25" customHeight="1" x14ac:dyDescent="0.25">
      <c r="A404" s="5">
        <v>45884</v>
      </c>
      <c r="B404" s="6" t="s">
        <v>633</v>
      </c>
      <c r="C404" s="4" t="s">
        <v>634</v>
      </c>
      <c r="D404" s="18">
        <v>11070</v>
      </c>
      <c r="E404" s="17"/>
      <c r="F404" s="18">
        <f t="shared" si="6"/>
        <v>883217101.25999987</v>
      </c>
    </row>
    <row r="405" spans="1:6" ht="31.5" customHeight="1" x14ac:dyDescent="0.25">
      <c r="A405" s="5">
        <v>45884</v>
      </c>
      <c r="B405" s="6" t="s">
        <v>635</v>
      </c>
      <c r="C405" s="4" t="s">
        <v>636</v>
      </c>
      <c r="D405" s="17"/>
      <c r="E405" s="18">
        <v>216900.94</v>
      </c>
      <c r="F405" s="18">
        <f t="shared" si="6"/>
        <v>883000200.31999981</v>
      </c>
    </row>
    <row r="406" spans="1:6" ht="31.5" customHeight="1" x14ac:dyDescent="0.25">
      <c r="A406" s="5">
        <v>45884</v>
      </c>
      <c r="B406" s="6" t="s">
        <v>635</v>
      </c>
      <c r="C406" s="4" t="s">
        <v>637</v>
      </c>
      <c r="D406" s="18">
        <v>216900.94</v>
      </c>
      <c r="E406" s="17"/>
      <c r="F406" s="18">
        <f t="shared" si="6"/>
        <v>883217101.25999987</v>
      </c>
    </row>
    <row r="407" spans="1:6" ht="22.5" customHeight="1" x14ac:dyDescent="0.25">
      <c r="A407" s="5">
        <v>45884</v>
      </c>
      <c r="B407" s="6" t="s">
        <v>638</v>
      </c>
      <c r="C407" s="4" t="s">
        <v>639</v>
      </c>
      <c r="D407" s="18">
        <v>11000</v>
      </c>
      <c r="E407" s="17"/>
      <c r="F407" s="18">
        <f t="shared" si="6"/>
        <v>883228101.25999987</v>
      </c>
    </row>
    <row r="408" spans="1:6" ht="22.5" customHeight="1" x14ac:dyDescent="0.25">
      <c r="A408" s="5">
        <v>45884</v>
      </c>
      <c r="B408" s="6" t="s">
        <v>640</v>
      </c>
      <c r="C408" s="4" t="s">
        <v>641</v>
      </c>
      <c r="D408" s="18">
        <v>6000</v>
      </c>
      <c r="E408" s="17"/>
      <c r="F408" s="18">
        <f t="shared" si="6"/>
        <v>883234101.25999987</v>
      </c>
    </row>
    <row r="409" spans="1:6" ht="22.5" customHeight="1" x14ac:dyDescent="0.25">
      <c r="A409" s="5">
        <v>45884</v>
      </c>
      <c r="B409" s="6" t="s">
        <v>642</v>
      </c>
      <c r="C409" s="4" t="s">
        <v>643</v>
      </c>
      <c r="D409" s="18">
        <v>6000</v>
      </c>
      <c r="E409" s="17"/>
      <c r="F409" s="18">
        <f t="shared" si="6"/>
        <v>883240101.25999987</v>
      </c>
    </row>
    <row r="410" spans="1:6" ht="22.5" customHeight="1" x14ac:dyDescent="0.25">
      <c r="A410" s="5">
        <v>45884</v>
      </c>
      <c r="B410" s="6" t="s">
        <v>644</v>
      </c>
      <c r="C410" s="4" t="s">
        <v>645</v>
      </c>
      <c r="D410" s="18">
        <v>56500</v>
      </c>
      <c r="E410" s="17"/>
      <c r="F410" s="18">
        <f t="shared" si="6"/>
        <v>883296601.25999987</v>
      </c>
    </row>
    <row r="411" spans="1:6" ht="22.5" customHeight="1" x14ac:dyDescent="0.25">
      <c r="A411" s="5">
        <v>45884</v>
      </c>
      <c r="B411" s="6" t="s">
        <v>646</v>
      </c>
      <c r="C411" s="4" t="s">
        <v>647</v>
      </c>
      <c r="D411" s="18">
        <v>5700</v>
      </c>
      <c r="E411" s="17"/>
      <c r="F411" s="18">
        <f t="shared" si="6"/>
        <v>883302301.25999987</v>
      </c>
    </row>
    <row r="412" spans="1:6" ht="22.5" customHeight="1" x14ac:dyDescent="0.25">
      <c r="A412" s="5">
        <v>45884</v>
      </c>
      <c r="B412" s="6" t="s">
        <v>648</v>
      </c>
      <c r="C412" s="4" t="s">
        <v>649</v>
      </c>
      <c r="D412" s="18">
        <v>5700</v>
      </c>
      <c r="E412" s="17"/>
      <c r="F412" s="18">
        <f t="shared" si="6"/>
        <v>883308001.25999987</v>
      </c>
    </row>
    <row r="413" spans="1:6" ht="22.5" customHeight="1" x14ac:dyDescent="0.25">
      <c r="A413" s="5">
        <v>45884</v>
      </c>
      <c r="B413" s="6" t="s">
        <v>650</v>
      </c>
      <c r="C413" s="4" t="s">
        <v>651</v>
      </c>
      <c r="D413" s="18">
        <v>6000</v>
      </c>
      <c r="E413" s="17"/>
      <c r="F413" s="18">
        <f t="shared" si="6"/>
        <v>883314001.25999987</v>
      </c>
    </row>
    <row r="414" spans="1:6" ht="22.5" customHeight="1" x14ac:dyDescent="0.25">
      <c r="A414" s="5">
        <v>45884</v>
      </c>
      <c r="B414" s="6" t="s">
        <v>652</v>
      </c>
      <c r="C414" s="4" t="s">
        <v>653</v>
      </c>
      <c r="D414" s="18">
        <v>3000</v>
      </c>
      <c r="E414" s="17"/>
      <c r="F414" s="18">
        <f t="shared" si="6"/>
        <v>883317001.25999987</v>
      </c>
    </row>
    <row r="415" spans="1:6" ht="22.5" customHeight="1" x14ac:dyDescent="0.25">
      <c r="A415" s="5">
        <v>45884</v>
      </c>
      <c r="B415" s="6" t="s">
        <v>654</v>
      </c>
      <c r="C415" s="4" t="s">
        <v>655</v>
      </c>
      <c r="D415" s="18">
        <v>5500</v>
      </c>
      <c r="E415" s="17"/>
      <c r="F415" s="18">
        <f t="shared" si="6"/>
        <v>883322501.25999987</v>
      </c>
    </row>
    <row r="416" spans="1:6" ht="22.5" customHeight="1" x14ac:dyDescent="0.25">
      <c r="A416" s="5">
        <v>45884</v>
      </c>
      <c r="B416" s="6" t="s">
        <v>656</v>
      </c>
      <c r="C416" s="4" t="s">
        <v>657</v>
      </c>
      <c r="D416" s="18">
        <v>14000</v>
      </c>
      <c r="E416" s="17"/>
      <c r="F416" s="18">
        <f t="shared" si="6"/>
        <v>883336501.25999987</v>
      </c>
    </row>
    <row r="417" spans="1:6" ht="22.5" customHeight="1" x14ac:dyDescent="0.25">
      <c r="A417" s="5">
        <v>45884</v>
      </c>
      <c r="B417" s="6" t="s">
        <v>658</v>
      </c>
      <c r="C417" s="4" t="s">
        <v>659</v>
      </c>
      <c r="D417" s="18">
        <v>5000</v>
      </c>
      <c r="E417" s="17"/>
      <c r="F417" s="18">
        <f t="shared" si="6"/>
        <v>883341501.25999987</v>
      </c>
    </row>
    <row r="418" spans="1:6" ht="22.5" customHeight="1" x14ac:dyDescent="0.25">
      <c r="A418" s="5">
        <v>45884</v>
      </c>
      <c r="B418" s="6" t="s">
        <v>660</v>
      </c>
      <c r="C418" s="4" t="s">
        <v>661</v>
      </c>
      <c r="D418" s="18">
        <v>2000</v>
      </c>
      <c r="E418" s="17"/>
      <c r="F418" s="18">
        <f t="shared" si="6"/>
        <v>883343501.25999987</v>
      </c>
    </row>
    <row r="419" spans="1:6" ht="22.5" customHeight="1" x14ac:dyDescent="0.25">
      <c r="A419" s="5">
        <v>45886</v>
      </c>
      <c r="B419" s="6" t="s">
        <v>662</v>
      </c>
      <c r="C419" s="4" t="s">
        <v>663</v>
      </c>
      <c r="D419" s="18">
        <v>168000</v>
      </c>
      <c r="E419" s="17"/>
      <c r="F419" s="18">
        <f t="shared" si="6"/>
        <v>883511501.25999987</v>
      </c>
    </row>
    <row r="420" spans="1:6" ht="60" customHeight="1" x14ac:dyDescent="0.25">
      <c r="A420" s="5">
        <v>45887</v>
      </c>
      <c r="B420" s="6" t="s">
        <v>664</v>
      </c>
      <c r="C420" s="4" t="s">
        <v>665</v>
      </c>
      <c r="D420" s="17"/>
      <c r="E420" s="18">
        <v>3113.34</v>
      </c>
      <c r="F420" s="18">
        <f t="shared" si="6"/>
        <v>883508387.91999984</v>
      </c>
    </row>
    <row r="421" spans="1:6" ht="60" customHeight="1" x14ac:dyDescent="0.25">
      <c r="A421" s="5">
        <v>45887</v>
      </c>
      <c r="B421" s="6" t="s">
        <v>664</v>
      </c>
      <c r="C421" s="4" t="s">
        <v>665</v>
      </c>
      <c r="D421" s="17"/>
      <c r="E421" s="18">
        <v>64918.95</v>
      </c>
      <c r="F421" s="18">
        <f t="shared" si="6"/>
        <v>883443468.96999979</v>
      </c>
    </row>
    <row r="422" spans="1:6" ht="21.75" customHeight="1" x14ac:dyDescent="0.25">
      <c r="A422" s="5">
        <v>45887</v>
      </c>
      <c r="B422" s="6" t="s">
        <v>666</v>
      </c>
      <c r="C422" s="4" t="s">
        <v>667</v>
      </c>
      <c r="D422" s="18">
        <v>1000</v>
      </c>
      <c r="E422" s="17"/>
      <c r="F422" s="18">
        <f t="shared" si="6"/>
        <v>883444468.96999979</v>
      </c>
    </row>
    <row r="423" spans="1:6" ht="30.75" customHeight="1" x14ac:dyDescent="0.25">
      <c r="A423" s="5">
        <v>45887</v>
      </c>
      <c r="B423" s="6" t="s">
        <v>668</v>
      </c>
      <c r="C423" s="4" t="s">
        <v>669</v>
      </c>
      <c r="D423" s="17"/>
      <c r="E423" s="18">
        <v>162070</v>
      </c>
      <c r="F423" s="18">
        <f t="shared" si="6"/>
        <v>883282398.96999979</v>
      </c>
    </row>
    <row r="424" spans="1:6" ht="30.75" customHeight="1" x14ac:dyDescent="0.25">
      <c r="A424" s="5">
        <v>45887</v>
      </c>
      <c r="B424" s="6" t="s">
        <v>668</v>
      </c>
      <c r="C424" s="4" t="s">
        <v>670</v>
      </c>
      <c r="D424" s="18">
        <v>162070</v>
      </c>
      <c r="E424" s="17"/>
      <c r="F424" s="18">
        <f t="shared" si="6"/>
        <v>883444468.96999979</v>
      </c>
    </row>
    <row r="425" spans="1:6" ht="30.75" customHeight="1" x14ac:dyDescent="0.25">
      <c r="A425" s="5">
        <v>45887</v>
      </c>
      <c r="B425" s="6" t="s">
        <v>671</v>
      </c>
      <c r="C425" s="4" t="s">
        <v>672</v>
      </c>
      <c r="D425" s="18">
        <v>36119.43</v>
      </c>
      <c r="E425" s="17"/>
      <c r="F425" s="18">
        <f t="shared" si="6"/>
        <v>883480588.39999974</v>
      </c>
    </row>
    <row r="426" spans="1:6" ht="30.75" customHeight="1" x14ac:dyDescent="0.25">
      <c r="A426" s="5">
        <v>45887</v>
      </c>
      <c r="B426" s="6" t="s">
        <v>671</v>
      </c>
      <c r="C426" s="4" t="s">
        <v>673</v>
      </c>
      <c r="D426" s="17"/>
      <c r="E426" s="18">
        <v>36119.43</v>
      </c>
      <c r="F426" s="18">
        <f t="shared" si="6"/>
        <v>883444468.96999979</v>
      </c>
    </row>
    <row r="427" spans="1:6" ht="22.5" customHeight="1" x14ac:dyDescent="0.25">
      <c r="A427" s="5">
        <v>45887</v>
      </c>
      <c r="B427" s="6" t="s">
        <v>674</v>
      </c>
      <c r="C427" s="4" t="s">
        <v>675</v>
      </c>
      <c r="D427" s="18">
        <v>6000</v>
      </c>
      <c r="E427" s="17"/>
      <c r="F427" s="18">
        <f t="shared" si="6"/>
        <v>883450468.96999979</v>
      </c>
    </row>
    <row r="428" spans="1:6" ht="22.5" customHeight="1" x14ac:dyDescent="0.25">
      <c r="A428" s="5">
        <v>45887</v>
      </c>
      <c r="B428" s="6" t="s">
        <v>676</v>
      </c>
      <c r="C428" s="4" t="s">
        <v>677</v>
      </c>
      <c r="D428" s="18">
        <v>17000</v>
      </c>
      <c r="E428" s="17"/>
      <c r="F428" s="18">
        <f t="shared" si="6"/>
        <v>883467468.96999979</v>
      </c>
    </row>
    <row r="429" spans="1:6" ht="22.5" customHeight="1" x14ac:dyDescent="0.25">
      <c r="A429" s="5">
        <v>45887</v>
      </c>
      <c r="B429" s="6" t="s">
        <v>678</v>
      </c>
      <c r="C429" s="4" t="s">
        <v>679</v>
      </c>
      <c r="D429" s="18">
        <v>3000</v>
      </c>
      <c r="E429" s="17"/>
      <c r="F429" s="18">
        <f t="shared" si="6"/>
        <v>883470468.96999979</v>
      </c>
    </row>
    <row r="430" spans="1:6" ht="22.5" customHeight="1" x14ac:dyDescent="0.25">
      <c r="A430" s="5">
        <v>45887</v>
      </c>
      <c r="B430" s="6" t="s">
        <v>680</v>
      </c>
      <c r="C430" s="4" t="s">
        <v>681</v>
      </c>
      <c r="D430" s="18">
        <v>5500</v>
      </c>
      <c r="E430" s="17"/>
      <c r="F430" s="18">
        <f t="shared" si="6"/>
        <v>883475968.96999979</v>
      </c>
    </row>
    <row r="431" spans="1:6" ht="22.5" customHeight="1" x14ac:dyDescent="0.25">
      <c r="A431" s="5">
        <v>45887</v>
      </c>
      <c r="B431" s="6" t="s">
        <v>682</v>
      </c>
      <c r="C431" s="4" t="s">
        <v>1339</v>
      </c>
      <c r="D431" s="18">
        <v>5500</v>
      </c>
      <c r="E431" s="17"/>
      <c r="F431" s="18">
        <f t="shared" si="6"/>
        <v>883481468.96999979</v>
      </c>
    </row>
    <row r="432" spans="1:6" ht="22.5" customHeight="1" x14ac:dyDescent="0.25">
      <c r="A432" s="5">
        <v>45887</v>
      </c>
      <c r="B432" s="6" t="s">
        <v>683</v>
      </c>
      <c r="C432" s="4" t="s">
        <v>684</v>
      </c>
      <c r="D432" s="18">
        <v>22500</v>
      </c>
      <c r="E432" s="17"/>
      <c r="F432" s="18">
        <f t="shared" si="6"/>
        <v>883503968.96999979</v>
      </c>
    </row>
    <row r="433" spans="1:6" ht="22.5" customHeight="1" x14ac:dyDescent="0.25">
      <c r="A433" s="5">
        <v>45887</v>
      </c>
      <c r="B433" s="6" t="s">
        <v>685</v>
      </c>
      <c r="C433" s="4" t="s">
        <v>686</v>
      </c>
      <c r="D433" s="18">
        <v>6000</v>
      </c>
      <c r="E433" s="17"/>
      <c r="F433" s="18">
        <f t="shared" si="6"/>
        <v>883509968.96999979</v>
      </c>
    </row>
    <row r="434" spans="1:6" ht="22.5" customHeight="1" x14ac:dyDescent="0.25">
      <c r="A434" s="5">
        <v>45887</v>
      </c>
      <c r="B434" s="6" t="s">
        <v>687</v>
      </c>
      <c r="C434" s="4" t="s">
        <v>688</v>
      </c>
      <c r="D434" s="18">
        <v>33000</v>
      </c>
      <c r="E434" s="17"/>
      <c r="F434" s="18">
        <f t="shared" si="6"/>
        <v>883542968.96999979</v>
      </c>
    </row>
    <row r="435" spans="1:6" ht="22.5" customHeight="1" x14ac:dyDescent="0.25">
      <c r="A435" s="5">
        <v>45887</v>
      </c>
      <c r="B435" s="6" t="s">
        <v>689</v>
      </c>
      <c r="C435" s="4" t="s">
        <v>690</v>
      </c>
      <c r="D435" s="18">
        <v>6000</v>
      </c>
      <c r="E435" s="17"/>
      <c r="F435" s="18">
        <f t="shared" si="6"/>
        <v>883548968.96999979</v>
      </c>
    </row>
    <row r="436" spans="1:6" ht="22.5" customHeight="1" x14ac:dyDescent="0.25">
      <c r="A436" s="5">
        <v>45887</v>
      </c>
      <c r="B436" s="6" t="s">
        <v>691</v>
      </c>
      <c r="C436" s="4" t="s">
        <v>692</v>
      </c>
      <c r="D436" s="18">
        <v>6000</v>
      </c>
      <c r="E436" s="17"/>
      <c r="F436" s="18">
        <f t="shared" si="6"/>
        <v>883554968.96999979</v>
      </c>
    </row>
    <row r="437" spans="1:6" ht="22.5" customHeight="1" x14ac:dyDescent="0.25">
      <c r="A437" s="5">
        <v>45887</v>
      </c>
      <c r="B437" s="6" t="s">
        <v>693</v>
      </c>
      <c r="C437" s="4" t="s">
        <v>694</v>
      </c>
      <c r="D437" s="18">
        <v>6000</v>
      </c>
      <c r="E437" s="17"/>
      <c r="F437" s="18">
        <f t="shared" si="6"/>
        <v>883560968.96999979</v>
      </c>
    </row>
    <row r="438" spans="1:6" ht="22.5" customHeight="1" x14ac:dyDescent="0.25">
      <c r="A438" s="5">
        <v>45887</v>
      </c>
      <c r="B438" s="6" t="s">
        <v>695</v>
      </c>
      <c r="C438" s="4" t="s">
        <v>696</v>
      </c>
      <c r="D438" s="18">
        <v>6000</v>
      </c>
      <c r="E438" s="17"/>
      <c r="F438" s="18">
        <f t="shared" si="6"/>
        <v>883566968.96999979</v>
      </c>
    </row>
    <row r="439" spans="1:6" ht="22.5" customHeight="1" x14ac:dyDescent="0.25">
      <c r="A439" s="5">
        <v>45887</v>
      </c>
      <c r="B439" s="6" t="s">
        <v>697</v>
      </c>
      <c r="C439" s="4" t="s">
        <v>698</v>
      </c>
      <c r="D439" s="18">
        <v>6000</v>
      </c>
      <c r="E439" s="17"/>
      <c r="F439" s="18">
        <f t="shared" si="6"/>
        <v>883572968.96999979</v>
      </c>
    </row>
    <row r="440" spans="1:6" ht="22.5" customHeight="1" x14ac:dyDescent="0.25">
      <c r="A440" s="5">
        <v>45887</v>
      </c>
      <c r="B440" s="6" t="s">
        <v>699</v>
      </c>
      <c r="C440" s="4" t="s">
        <v>700</v>
      </c>
      <c r="D440" s="18">
        <v>2500</v>
      </c>
      <c r="E440" s="17"/>
      <c r="F440" s="18">
        <f t="shared" si="6"/>
        <v>883575468.96999979</v>
      </c>
    </row>
    <row r="441" spans="1:6" ht="22.5" customHeight="1" x14ac:dyDescent="0.25">
      <c r="A441" s="5">
        <v>45887</v>
      </c>
      <c r="B441" s="6" t="s">
        <v>701</v>
      </c>
      <c r="C441" s="4" t="s">
        <v>702</v>
      </c>
      <c r="D441" s="18">
        <v>1000</v>
      </c>
      <c r="E441" s="17"/>
      <c r="F441" s="18">
        <f t="shared" si="6"/>
        <v>883576468.96999979</v>
      </c>
    </row>
    <row r="442" spans="1:6" ht="31.5" customHeight="1" x14ac:dyDescent="0.25">
      <c r="A442" s="5">
        <v>45887</v>
      </c>
      <c r="B442" s="6" t="s">
        <v>703</v>
      </c>
      <c r="C442" s="4" t="s">
        <v>704</v>
      </c>
      <c r="D442" s="18">
        <v>4104.1000000000004</v>
      </c>
      <c r="E442" s="17"/>
      <c r="F442" s="18">
        <f t="shared" si="6"/>
        <v>883580573.06999981</v>
      </c>
    </row>
    <row r="443" spans="1:6" ht="40.5" customHeight="1" x14ac:dyDescent="0.25">
      <c r="A443" s="5">
        <v>45888</v>
      </c>
      <c r="B443" s="6" t="s">
        <v>705</v>
      </c>
      <c r="C443" s="4" t="s">
        <v>706</v>
      </c>
      <c r="D443" s="17"/>
      <c r="E443" s="18">
        <v>409577.5</v>
      </c>
      <c r="F443" s="18">
        <f t="shared" si="6"/>
        <v>883170995.56999981</v>
      </c>
    </row>
    <row r="444" spans="1:6" ht="39" customHeight="1" x14ac:dyDescent="0.25">
      <c r="A444" s="5">
        <v>45888</v>
      </c>
      <c r="B444" s="6" t="s">
        <v>707</v>
      </c>
      <c r="C444" s="4" t="s">
        <v>708</v>
      </c>
      <c r="D444" s="17"/>
      <c r="E444" s="18">
        <v>425095</v>
      </c>
      <c r="F444" s="18">
        <f t="shared" si="6"/>
        <v>882745900.56999981</v>
      </c>
    </row>
    <row r="445" spans="1:6" ht="51.75" customHeight="1" x14ac:dyDescent="0.25">
      <c r="A445" s="5">
        <v>45888</v>
      </c>
      <c r="B445" s="6" t="s">
        <v>709</v>
      </c>
      <c r="C445" s="4" t="s">
        <v>710</v>
      </c>
      <c r="D445" s="17"/>
      <c r="E445" s="18">
        <v>6240135.2400000002</v>
      </c>
      <c r="F445" s="18">
        <f t="shared" si="6"/>
        <v>876505765.3299998</v>
      </c>
    </row>
    <row r="446" spans="1:6" ht="39.75" customHeight="1" x14ac:dyDescent="0.25">
      <c r="A446" s="5">
        <v>45888</v>
      </c>
      <c r="B446" s="6" t="s">
        <v>711</v>
      </c>
      <c r="C446" s="4" t="s">
        <v>712</v>
      </c>
      <c r="D446" s="17"/>
      <c r="E446" s="18">
        <v>403100</v>
      </c>
      <c r="F446" s="18">
        <f t="shared" si="6"/>
        <v>876102665.3299998</v>
      </c>
    </row>
    <row r="447" spans="1:6" ht="39.75" customHeight="1" x14ac:dyDescent="0.25">
      <c r="A447" s="5">
        <v>45888</v>
      </c>
      <c r="B447" s="6" t="s">
        <v>713</v>
      </c>
      <c r="C447" s="4" t="s">
        <v>714</v>
      </c>
      <c r="D447" s="17"/>
      <c r="E447" s="18">
        <v>600672.18999999994</v>
      </c>
      <c r="F447" s="18">
        <f t="shared" si="6"/>
        <v>875501993.13999975</v>
      </c>
    </row>
    <row r="448" spans="1:6" ht="39.75" customHeight="1" x14ac:dyDescent="0.25">
      <c r="A448" s="5">
        <v>45888</v>
      </c>
      <c r="B448" s="6" t="s">
        <v>713</v>
      </c>
      <c r="C448" s="4" t="s">
        <v>714</v>
      </c>
      <c r="D448" s="17"/>
      <c r="E448" s="18">
        <v>243691.83</v>
      </c>
      <c r="F448" s="18">
        <f t="shared" si="6"/>
        <v>875258301.3099997</v>
      </c>
    </row>
    <row r="449" spans="1:6" ht="39.75" customHeight="1" x14ac:dyDescent="0.25">
      <c r="A449" s="5">
        <v>45888</v>
      </c>
      <c r="B449" s="6" t="s">
        <v>713</v>
      </c>
      <c r="C449" s="4" t="s">
        <v>714</v>
      </c>
      <c r="D449" s="17"/>
      <c r="E449" s="18">
        <v>451281.17</v>
      </c>
      <c r="F449" s="18">
        <f t="shared" si="6"/>
        <v>874807020.13999975</v>
      </c>
    </row>
    <row r="450" spans="1:6" ht="39.75" customHeight="1" x14ac:dyDescent="0.25">
      <c r="A450" s="5">
        <v>45888</v>
      </c>
      <c r="B450" s="6" t="s">
        <v>713</v>
      </c>
      <c r="C450" s="4" t="s">
        <v>714</v>
      </c>
      <c r="D450" s="17"/>
      <c r="E450" s="18">
        <v>45128.12</v>
      </c>
      <c r="F450" s="18">
        <f t="shared" si="6"/>
        <v>874761892.01999974</v>
      </c>
    </row>
    <row r="451" spans="1:6" ht="39.75" customHeight="1" x14ac:dyDescent="0.25">
      <c r="A451" s="5">
        <v>45888</v>
      </c>
      <c r="B451" s="6" t="s">
        <v>713</v>
      </c>
      <c r="C451" s="4" t="s">
        <v>714</v>
      </c>
      <c r="D451" s="17"/>
      <c r="E451" s="18">
        <v>53672096.170000002</v>
      </c>
      <c r="F451" s="18">
        <f t="shared" si="6"/>
        <v>821089795.84999979</v>
      </c>
    </row>
    <row r="452" spans="1:6" ht="21.75" customHeight="1" x14ac:dyDescent="0.25">
      <c r="A452" s="5">
        <v>45888</v>
      </c>
      <c r="B452" s="6" t="s">
        <v>715</v>
      </c>
      <c r="C452" s="4" t="s">
        <v>716</v>
      </c>
      <c r="D452" s="18">
        <v>147999.04999999999</v>
      </c>
      <c r="E452" s="17"/>
      <c r="F452" s="18">
        <f t="shared" si="6"/>
        <v>821237794.89999974</v>
      </c>
    </row>
    <row r="453" spans="1:6" ht="30.75" customHeight="1" x14ac:dyDescent="0.25">
      <c r="A453" s="5">
        <v>45888</v>
      </c>
      <c r="B453" s="6" t="s">
        <v>717</v>
      </c>
      <c r="C453" s="4" t="s">
        <v>718</v>
      </c>
      <c r="D453" s="17"/>
      <c r="E453" s="18">
        <v>274499.05</v>
      </c>
      <c r="F453" s="18">
        <f t="shared" si="6"/>
        <v>820963295.84999979</v>
      </c>
    </row>
    <row r="454" spans="1:6" ht="30.75" customHeight="1" x14ac:dyDescent="0.25">
      <c r="A454" s="5">
        <v>45888</v>
      </c>
      <c r="B454" s="6" t="s">
        <v>717</v>
      </c>
      <c r="C454" s="4" t="s">
        <v>719</v>
      </c>
      <c r="D454" s="18">
        <v>274499.05</v>
      </c>
      <c r="E454" s="17"/>
      <c r="F454" s="18">
        <f t="shared" si="6"/>
        <v>821237794.89999974</v>
      </c>
    </row>
    <row r="455" spans="1:6" ht="30.75" customHeight="1" x14ac:dyDescent="0.25">
      <c r="A455" s="5">
        <v>45888</v>
      </c>
      <c r="B455" s="6" t="s">
        <v>720</v>
      </c>
      <c r="C455" s="4" t="s">
        <v>721</v>
      </c>
      <c r="D455" s="18">
        <v>834672.5</v>
      </c>
      <c r="E455" s="17"/>
      <c r="F455" s="18">
        <f t="shared" si="6"/>
        <v>822072467.39999974</v>
      </c>
    </row>
    <row r="456" spans="1:6" ht="30.75" customHeight="1" x14ac:dyDescent="0.25">
      <c r="A456" s="5">
        <v>45888</v>
      </c>
      <c r="B456" s="6" t="s">
        <v>720</v>
      </c>
      <c r="C456" s="4" t="s">
        <v>722</v>
      </c>
      <c r="D456" s="17"/>
      <c r="E456" s="18">
        <v>834672.5</v>
      </c>
      <c r="F456" s="18">
        <f t="shared" si="6"/>
        <v>821237794.89999974</v>
      </c>
    </row>
    <row r="457" spans="1:6" ht="30.75" customHeight="1" x14ac:dyDescent="0.25">
      <c r="A457" s="5">
        <v>45888</v>
      </c>
      <c r="B457" s="6" t="s">
        <v>723</v>
      </c>
      <c r="C457" s="4" t="s">
        <v>724</v>
      </c>
      <c r="D457" s="18">
        <v>24780</v>
      </c>
      <c r="E457" s="17"/>
      <c r="F457" s="18">
        <f t="shared" si="6"/>
        <v>821262574.89999974</v>
      </c>
    </row>
    <row r="458" spans="1:6" ht="30.75" customHeight="1" x14ac:dyDescent="0.25">
      <c r="A458" s="5">
        <v>45888</v>
      </c>
      <c r="B458" s="6" t="s">
        <v>723</v>
      </c>
      <c r="C458" s="4" t="s">
        <v>725</v>
      </c>
      <c r="D458" s="17"/>
      <c r="E458" s="18">
        <v>24780</v>
      </c>
      <c r="F458" s="18">
        <f t="shared" si="6"/>
        <v>821237794.89999974</v>
      </c>
    </row>
    <row r="459" spans="1:6" ht="22.5" customHeight="1" x14ac:dyDescent="0.25">
      <c r="A459" s="5">
        <v>45888</v>
      </c>
      <c r="B459" s="6" t="s">
        <v>726</v>
      </c>
      <c r="C459" s="4" t="s">
        <v>727</v>
      </c>
      <c r="D459" s="18">
        <v>1000</v>
      </c>
      <c r="E459" s="17"/>
      <c r="F459" s="18">
        <f t="shared" si="6"/>
        <v>821238794.89999974</v>
      </c>
    </row>
    <row r="460" spans="1:6" ht="22.5" customHeight="1" x14ac:dyDescent="0.25">
      <c r="A460" s="5">
        <v>45888</v>
      </c>
      <c r="B460" s="6" t="s">
        <v>728</v>
      </c>
      <c r="C460" s="4" t="s">
        <v>729</v>
      </c>
      <c r="D460" s="18">
        <v>6000</v>
      </c>
      <c r="E460" s="17"/>
      <c r="F460" s="18">
        <f t="shared" si="6"/>
        <v>821244794.89999974</v>
      </c>
    </row>
    <row r="461" spans="1:6" ht="22.5" customHeight="1" x14ac:dyDescent="0.25">
      <c r="A461" s="5">
        <v>45888</v>
      </c>
      <c r="B461" s="6" t="s">
        <v>730</v>
      </c>
      <c r="C461" s="4" t="s">
        <v>731</v>
      </c>
      <c r="D461" s="18">
        <v>1000</v>
      </c>
      <c r="E461" s="17"/>
      <c r="F461" s="18">
        <f t="shared" ref="F461:F524" si="7">+F460+D461-E461</f>
        <v>821245794.89999974</v>
      </c>
    </row>
    <row r="462" spans="1:6" ht="22.5" customHeight="1" x14ac:dyDescent="0.25">
      <c r="A462" s="5">
        <v>45888</v>
      </c>
      <c r="B462" s="6" t="s">
        <v>732</v>
      </c>
      <c r="C462" s="4" t="s">
        <v>733</v>
      </c>
      <c r="D462" s="18">
        <v>14000</v>
      </c>
      <c r="E462" s="17"/>
      <c r="F462" s="18">
        <f t="shared" si="7"/>
        <v>821259794.89999974</v>
      </c>
    </row>
    <row r="463" spans="1:6" ht="22.5" customHeight="1" x14ac:dyDescent="0.25">
      <c r="A463" s="5">
        <v>45888</v>
      </c>
      <c r="B463" s="6" t="s">
        <v>734</v>
      </c>
      <c r="C463" s="4" t="s">
        <v>735</v>
      </c>
      <c r="D463" s="18">
        <v>6000</v>
      </c>
      <c r="E463" s="17"/>
      <c r="F463" s="18">
        <f t="shared" si="7"/>
        <v>821265794.89999974</v>
      </c>
    </row>
    <row r="464" spans="1:6" ht="22.5" customHeight="1" x14ac:dyDescent="0.25">
      <c r="A464" s="5">
        <v>45888</v>
      </c>
      <c r="B464" s="6" t="s">
        <v>736</v>
      </c>
      <c r="C464" s="4" t="s">
        <v>737</v>
      </c>
      <c r="D464" s="18">
        <v>5500</v>
      </c>
      <c r="E464" s="17"/>
      <c r="F464" s="18">
        <f t="shared" si="7"/>
        <v>821271294.89999974</v>
      </c>
    </row>
    <row r="465" spans="1:6" ht="22.5" customHeight="1" x14ac:dyDescent="0.25">
      <c r="A465" s="5">
        <v>45888</v>
      </c>
      <c r="B465" s="6" t="s">
        <v>738</v>
      </c>
      <c r="C465" s="4" t="s">
        <v>739</v>
      </c>
      <c r="D465" s="18">
        <v>6000</v>
      </c>
      <c r="E465" s="17"/>
      <c r="F465" s="18">
        <f t="shared" si="7"/>
        <v>821277294.89999974</v>
      </c>
    </row>
    <row r="466" spans="1:6" ht="22.5" customHeight="1" x14ac:dyDescent="0.25">
      <c r="A466" s="5">
        <v>45888</v>
      </c>
      <c r="B466" s="6" t="s">
        <v>740</v>
      </c>
      <c r="C466" s="4" t="s">
        <v>741</v>
      </c>
      <c r="D466" s="18">
        <v>6000</v>
      </c>
      <c r="E466" s="17"/>
      <c r="F466" s="18">
        <f t="shared" si="7"/>
        <v>821283294.89999974</v>
      </c>
    </row>
    <row r="467" spans="1:6" ht="22.5" customHeight="1" x14ac:dyDescent="0.25">
      <c r="A467" s="5">
        <v>45888</v>
      </c>
      <c r="B467" s="6" t="s">
        <v>742</v>
      </c>
      <c r="C467" s="4" t="s">
        <v>743</v>
      </c>
      <c r="D467" s="18">
        <v>6000</v>
      </c>
      <c r="E467" s="17"/>
      <c r="F467" s="18">
        <f t="shared" si="7"/>
        <v>821289294.89999974</v>
      </c>
    </row>
    <row r="468" spans="1:6" ht="22.5" customHeight="1" x14ac:dyDescent="0.25">
      <c r="A468" s="5">
        <v>45888</v>
      </c>
      <c r="B468" s="6" t="s">
        <v>744</v>
      </c>
      <c r="C468" s="4" t="s">
        <v>745</v>
      </c>
      <c r="D468" s="18">
        <v>6000</v>
      </c>
      <c r="E468" s="17"/>
      <c r="F468" s="18">
        <f t="shared" si="7"/>
        <v>821295294.89999974</v>
      </c>
    </row>
    <row r="469" spans="1:6" ht="42.75" customHeight="1" x14ac:dyDescent="0.25">
      <c r="A469" s="5">
        <v>45889</v>
      </c>
      <c r="B469" s="6" t="s">
        <v>746</v>
      </c>
      <c r="C469" s="4" t="s">
        <v>747</v>
      </c>
      <c r="D469" s="17"/>
      <c r="E469" s="18">
        <v>27899899.75</v>
      </c>
      <c r="F469" s="18">
        <f t="shared" si="7"/>
        <v>793395395.14999974</v>
      </c>
    </row>
    <row r="470" spans="1:6" ht="23.25" customHeight="1" x14ac:dyDescent="0.25">
      <c r="A470" s="5">
        <v>45889</v>
      </c>
      <c r="B470" s="6" t="s">
        <v>748</v>
      </c>
      <c r="C470" s="4" t="s">
        <v>749</v>
      </c>
      <c r="D470" s="18">
        <v>322830.96000000002</v>
      </c>
      <c r="E470" s="17"/>
      <c r="F470" s="18">
        <f t="shared" si="7"/>
        <v>793718226.10999978</v>
      </c>
    </row>
    <row r="471" spans="1:6" ht="39.75" customHeight="1" x14ac:dyDescent="0.25">
      <c r="A471" s="5">
        <v>45889</v>
      </c>
      <c r="B471" s="6" t="s">
        <v>750</v>
      </c>
      <c r="C471" s="4" t="s">
        <v>751</v>
      </c>
      <c r="D471" s="18">
        <v>67200</v>
      </c>
      <c r="E471" s="17"/>
      <c r="F471" s="18">
        <f t="shared" si="7"/>
        <v>793785426.10999978</v>
      </c>
    </row>
    <row r="472" spans="1:6" ht="31.5" customHeight="1" x14ac:dyDescent="0.25">
      <c r="A472" s="5">
        <v>45889</v>
      </c>
      <c r="B472" s="6" t="s">
        <v>752</v>
      </c>
      <c r="C472" s="4" t="s">
        <v>753</v>
      </c>
      <c r="D472" s="18">
        <v>426700</v>
      </c>
      <c r="E472" s="17"/>
      <c r="F472" s="18">
        <f t="shared" si="7"/>
        <v>794212126.10999978</v>
      </c>
    </row>
    <row r="473" spans="1:6" ht="31.5" customHeight="1" x14ac:dyDescent="0.25">
      <c r="A473" s="5">
        <v>45889</v>
      </c>
      <c r="B473" s="6" t="s">
        <v>752</v>
      </c>
      <c r="C473" s="4" t="s">
        <v>754</v>
      </c>
      <c r="D473" s="17"/>
      <c r="E473" s="18">
        <v>426700</v>
      </c>
      <c r="F473" s="18">
        <f t="shared" si="7"/>
        <v>793785426.10999978</v>
      </c>
    </row>
    <row r="474" spans="1:6" ht="31.5" customHeight="1" x14ac:dyDescent="0.25">
      <c r="A474" s="5">
        <v>45889</v>
      </c>
      <c r="B474" s="6" t="s">
        <v>755</v>
      </c>
      <c r="C474" s="4" t="s">
        <v>756</v>
      </c>
      <c r="D474" s="18">
        <v>403100</v>
      </c>
      <c r="E474" s="17"/>
      <c r="F474" s="18">
        <f t="shared" si="7"/>
        <v>794188526.10999978</v>
      </c>
    </row>
    <row r="475" spans="1:6" ht="31.5" customHeight="1" x14ac:dyDescent="0.25">
      <c r="A475" s="5">
        <v>45889</v>
      </c>
      <c r="B475" s="6" t="s">
        <v>755</v>
      </c>
      <c r="C475" s="4" t="s">
        <v>757</v>
      </c>
      <c r="D475" s="17"/>
      <c r="E475" s="18">
        <v>403100</v>
      </c>
      <c r="F475" s="18">
        <f t="shared" si="7"/>
        <v>793785426.10999978</v>
      </c>
    </row>
    <row r="476" spans="1:6" ht="23.25" customHeight="1" x14ac:dyDescent="0.25">
      <c r="A476" s="5">
        <v>45889</v>
      </c>
      <c r="B476" s="6" t="s">
        <v>758</v>
      </c>
      <c r="C476" s="4" t="s">
        <v>759</v>
      </c>
      <c r="D476" s="18">
        <v>6000</v>
      </c>
      <c r="E476" s="17"/>
      <c r="F476" s="18">
        <f t="shared" si="7"/>
        <v>793791426.10999978</v>
      </c>
    </row>
    <row r="477" spans="1:6" ht="23.25" customHeight="1" x14ac:dyDescent="0.25">
      <c r="A477" s="5">
        <v>45889</v>
      </c>
      <c r="B477" s="6" t="s">
        <v>760</v>
      </c>
      <c r="C477" s="4" t="s">
        <v>761</v>
      </c>
      <c r="D477" s="18">
        <v>5500</v>
      </c>
      <c r="E477" s="17"/>
      <c r="F477" s="18">
        <f t="shared" si="7"/>
        <v>793796926.10999978</v>
      </c>
    </row>
    <row r="478" spans="1:6" ht="23.25" customHeight="1" x14ac:dyDescent="0.25">
      <c r="A478" s="5">
        <v>45889</v>
      </c>
      <c r="B478" s="6" t="s">
        <v>762</v>
      </c>
      <c r="C478" s="4" t="s">
        <v>763</v>
      </c>
      <c r="D478" s="18">
        <v>1000</v>
      </c>
      <c r="E478" s="17"/>
      <c r="F478" s="18">
        <f t="shared" si="7"/>
        <v>793797926.10999978</v>
      </c>
    </row>
    <row r="479" spans="1:6" ht="23.25" customHeight="1" x14ac:dyDescent="0.25">
      <c r="A479" s="5">
        <v>45889</v>
      </c>
      <c r="B479" s="6" t="s">
        <v>764</v>
      </c>
      <c r="C479" s="4" t="s">
        <v>765</v>
      </c>
      <c r="D479" s="18">
        <v>1000</v>
      </c>
      <c r="E479" s="17"/>
      <c r="F479" s="18">
        <f t="shared" si="7"/>
        <v>793798926.10999978</v>
      </c>
    </row>
    <row r="480" spans="1:6" ht="23.25" customHeight="1" x14ac:dyDescent="0.25">
      <c r="A480" s="5">
        <v>45889</v>
      </c>
      <c r="B480" s="6" t="s">
        <v>766</v>
      </c>
      <c r="C480" s="4" t="s">
        <v>767</v>
      </c>
      <c r="D480" s="18">
        <v>14000</v>
      </c>
      <c r="E480" s="17"/>
      <c r="F480" s="18">
        <f t="shared" si="7"/>
        <v>793812926.10999978</v>
      </c>
    </row>
    <row r="481" spans="1:6" ht="23.25" customHeight="1" x14ac:dyDescent="0.25">
      <c r="A481" s="5">
        <v>45889</v>
      </c>
      <c r="B481" s="6" t="s">
        <v>768</v>
      </c>
      <c r="C481" s="4" t="s">
        <v>769</v>
      </c>
      <c r="D481" s="18">
        <v>8500</v>
      </c>
      <c r="E481" s="17"/>
      <c r="F481" s="18">
        <f t="shared" si="7"/>
        <v>793821426.10999978</v>
      </c>
    </row>
    <row r="482" spans="1:6" ht="23.25" customHeight="1" x14ac:dyDescent="0.25">
      <c r="A482" s="5">
        <v>45889</v>
      </c>
      <c r="B482" s="6" t="s">
        <v>770</v>
      </c>
      <c r="C482" s="4" t="s">
        <v>771</v>
      </c>
      <c r="D482" s="18">
        <v>11000</v>
      </c>
      <c r="E482" s="17"/>
      <c r="F482" s="18">
        <f t="shared" si="7"/>
        <v>793832426.10999978</v>
      </c>
    </row>
    <row r="483" spans="1:6" ht="23.25" customHeight="1" x14ac:dyDescent="0.25">
      <c r="A483" s="5">
        <v>45889</v>
      </c>
      <c r="B483" s="6" t="s">
        <v>772</v>
      </c>
      <c r="C483" s="4" t="s">
        <v>773</v>
      </c>
      <c r="D483" s="18">
        <v>1000</v>
      </c>
      <c r="E483" s="17"/>
      <c r="F483" s="18">
        <f t="shared" si="7"/>
        <v>793833426.10999978</v>
      </c>
    </row>
    <row r="484" spans="1:6" ht="23.25" customHeight="1" x14ac:dyDescent="0.25">
      <c r="A484" s="5">
        <v>45889</v>
      </c>
      <c r="B484" s="6" t="s">
        <v>774</v>
      </c>
      <c r="C484" s="4" t="s">
        <v>775</v>
      </c>
      <c r="D484" s="18">
        <v>1000</v>
      </c>
      <c r="E484" s="17"/>
      <c r="F484" s="18">
        <f t="shared" si="7"/>
        <v>793834426.10999978</v>
      </c>
    </row>
    <row r="485" spans="1:6" ht="23.25" customHeight="1" x14ac:dyDescent="0.25">
      <c r="A485" s="5">
        <v>45889</v>
      </c>
      <c r="B485" s="6" t="s">
        <v>776</v>
      </c>
      <c r="C485" s="4" t="s">
        <v>777</v>
      </c>
      <c r="D485" s="18">
        <v>6000</v>
      </c>
      <c r="E485" s="17"/>
      <c r="F485" s="18">
        <f t="shared" si="7"/>
        <v>793840426.10999978</v>
      </c>
    </row>
    <row r="486" spans="1:6" ht="23.25" customHeight="1" x14ac:dyDescent="0.25">
      <c r="A486" s="5">
        <v>45889</v>
      </c>
      <c r="B486" s="6" t="s">
        <v>778</v>
      </c>
      <c r="C486" s="4" t="s">
        <v>779</v>
      </c>
      <c r="D486" s="18">
        <v>60000</v>
      </c>
      <c r="E486" s="17"/>
      <c r="F486" s="18">
        <f t="shared" si="7"/>
        <v>793900426.10999978</v>
      </c>
    </row>
    <row r="487" spans="1:6" ht="23.25" customHeight="1" x14ac:dyDescent="0.25">
      <c r="A487" s="5">
        <v>45889</v>
      </c>
      <c r="B487" s="6" t="s">
        <v>780</v>
      </c>
      <c r="C487" s="4" t="s">
        <v>781</v>
      </c>
      <c r="D487" s="18">
        <v>2500</v>
      </c>
      <c r="E487" s="17"/>
      <c r="F487" s="18">
        <f t="shared" si="7"/>
        <v>793902926.10999978</v>
      </c>
    </row>
    <row r="488" spans="1:6" ht="23.25" customHeight="1" x14ac:dyDescent="0.25">
      <c r="A488" s="5">
        <v>45889</v>
      </c>
      <c r="B488" s="6" t="s">
        <v>782</v>
      </c>
      <c r="C488" s="4" t="s">
        <v>783</v>
      </c>
      <c r="D488" s="18">
        <v>17000</v>
      </c>
      <c r="E488" s="17"/>
      <c r="F488" s="18">
        <f t="shared" si="7"/>
        <v>793919926.10999978</v>
      </c>
    </row>
    <row r="489" spans="1:6" ht="23.25" customHeight="1" x14ac:dyDescent="0.25">
      <c r="A489" s="5">
        <v>45889</v>
      </c>
      <c r="B489" s="6" t="s">
        <v>784</v>
      </c>
      <c r="C489" s="4" t="s">
        <v>785</v>
      </c>
      <c r="D489" s="18">
        <v>17000</v>
      </c>
      <c r="E489" s="17"/>
      <c r="F489" s="18">
        <f t="shared" si="7"/>
        <v>793936926.10999978</v>
      </c>
    </row>
    <row r="490" spans="1:6" ht="59.25" customHeight="1" x14ac:dyDescent="0.25">
      <c r="A490" s="5">
        <v>45890</v>
      </c>
      <c r="B490" s="6" t="s">
        <v>786</v>
      </c>
      <c r="C490" s="4" t="s">
        <v>787</v>
      </c>
      <c r="D490" s="17"/>
      <c r="E490" s="18">
        <v>40353381.32</v>
      </c>
      <c r="F490" s="18">
        <f t="shared" si="7"/>
        <v>753583544.78999972</v>
      </c>
    </row>
    <row r="491" spans="1:6" ht="51" customHeight="1" x14ac:dyDescent="0.25">
      <c r="A491" s="5">
        <v>45890</v>
      </c>
      <c r="B491" s="6" t="s">
        <v>788</v>
      </c>
      <c r="C491" s="4" t="s">
        <v>789</v>
      </c>
      <c r="D491" s="17"/>
      <c r="E491" s="18">
        <v>735750</v>
      </c>
      <c r="F491" s="18">
        <f t="shared" si="7"/>
        <v>752847794.78999972</v>
      </c>
    </row>
    <row r="492" spans="1:6" ht="51" customHeight="1" x14ac:dyDescent="0.25">
      <c r="A492" s="5">
        <v>45890</v>
      </c>
      <c r="B492" s="6" t="s">
        <v>790</v>
      </c>
      <c r="C492" s="4" t="s">
        <v>791</v>
      </c>
      <c r="D492" s="17"/>
      <c r="E492" s="18">
        <v>247820.5</v>
      </c>
      <c r="F492" s="18">
        <f t="shared" si="7"/>
        <v>752599974.28999972</v>
      </c>
    </row>
    <row r="493" spans="1:6" ht="51" customHeight="1" x14ac:dyDescent="0.25">
      <c r="A493" s="5">
        <v>45890</v>
      </c>
      <c r="B493" s="6" t="s">
        <v>790</v>
      </c>
      <c r="C493" s="4" t="s">
        <v>791</v>
      </c>
      <c r="D493" s="17"/>
      <c r="E493" s="18">
        <v>5429180.2999999998</v>
      </c>
      <c r="F493" s="18">
        <f t="shared" si="7"/>
        <v>747170793.98999977</v>
      </c>
    </row>
    <row r="494" spans="1:6" ht="21.75" customHeight="1" x14ac:dyDescent="0.25">
      <c r="A494" s="5">
        <v>45890</v>
      </c>
      <c r="B494" s="6" t="s">
        <v>792</v>
      </c>
      <c r="C494" s="4" t="s">
        <v>793</v>
      </c>
      <c r="D494" s="18">
        <v>144946.79999999999</v>
      </c>
      <c r="E494" s="17"/>
      <c r="F494" s="18">
        <f t="shared" si="7"/>
        <v>747315740.78999972</v>
      </c>
    </row>
    <row r="495" spans="1:6" ht="21.75" customHeight="1" x14ac:dyDescent="0.25">
      <c r="A495" s="5">
        <v>45890</v>
      </c>
      <c r="B495" s="6" t="s">
        <v>792</v>
      </c>
      <c r="C495" s="4" t="s">
        <v>793</v>
      </c>
      <c r="D495" s="18">
        <v>5000</v>
      </c>
      <c r="E495" s="17"/>
      <c r="F495" s="18">
        <f t="shared" si="7"/>
        <v>747320740.78999972</v>
      </c>
    </row>
    <row r="496" spans="1:6" ht="21.75" customHeight="1" x14ac:dyDescent="0.25">
      <c r="A496" s="5">
        <v>45890</v>
      </c>
      <c r="B496" s="6" t="s">
        <v>794</v>
      </c>
      <c r="C496" s="4" t="s">
        <v>795</v>
      </c>
      <c r="D496" s="17"/>
      <c r="E496" s="18">
        <v>401530.96</v>
      </c>
      <c r="F496" s="18">
        <f t="shared" si="7"/>
        <v>746919209.82999969</v>
      </c>
    </row>
    <row r="497" spans="1:6" ht="21.75" customHeight="1" x14ac:dyDescent="0.25">
      <c r="A497" s="5">
        <v>45890</v>
      </c>
      <c r="B497" s="6" t="s">
        <v>794</v>
      </c>
      <c r="C497" s="4" t="s">
        <v>796</v>
      </c>
      <c r="D497" s="18">
        <v>401530.96</v>
      </c>
      <c r="E497" s="17"/>
      <c r="F497" s="18">
        <f t="shared" si="7"/>
        <v>747320740.78999972</v>
      </c>
    </row>
    <row r="498" spans="1:6" ht="21.75" customHeight="1" x14ac:dyDescent="0.25">
      <c r="A498" s="5">
        <v>45890</v>
      </c>
      <c r="B498" s="6" t="s">
        <v>797</v>
      </c>
      <c r="C498" s="4" t="s">
        <v>798</v>
      </c>
      <c r="D498" s="18">
        <v>11000</v>
      </c>
      <c r="E498" s="17"/>
      <c r="F498" s="18">
        <f t="shared" si="7"/>
        <v>747331740.78999972</v>
      </c>
    </row>
    <row r="499" spans="1:6" ht="21.75" customHeight="1" x14ac:dyDescent="0.25">
      <c r="A499" s="5">
        <v>45890</v>
      </c>
      <c r="B499" s="6" t="s">
        <v>799</v>
      </c>
      <c r="C499" s="4" t="s">
        <v>800</v>
      </c>
      <c r="D499" s="18">
        <v>6000</v>
      </c>
      <c r="E499" s="17"/>
      <c r="F499" s="18">
        <f t="shared" si="7"/>
        <v>747337740.78999972</v>
      </c>
    </row>
    <row r="500" spans="1:6" ht="21.75" customHeight="1" x14ac:dyDescent="0.25">
      <c r="A500" s="5">
        <v>45890</v>
      </c>
      <c r="B500" s="6" t="s">
        <v>801</v>
      </c>
      <c r="C500" s="4" t="s">
        <v>802</v>
      </c>
      <c r="D500" s="18">
        <v>3000</v>
      </c>
      <c r="E500" s="17"/>
      <c r="F500" s="18">
        <f t="shared" si="7"/>
        <v>747340740.78999972</v>
      </c>
    </row>
    <row r="501" spans="1:6" ht="21.75" customHeight="1" x14ac:dyDescent="0.25">
      <c r="A501" s="5">
        <v>45890</v>
      </c>
      <c r="B501" s="6" t="s">
        <v>803</v>
      </c>
      <c r="C501" s="4" t="s">
        <v>804</v>
      </c>
      <c r="D501" s="18">
        <v>6000</v>
      </c>
      <c r="E501" s="17"/>
      <c r="F501" s="18">
        <f t="shared" si="7"/>
        <v>747346740.78999972</v>
      </c>
    </row>
    <row r="502" spans="1:6" ht="21.75" customHeight="1" x14ac:dyDescent="0.25">
      <c r="A502" s="5">
        <v>45890</v>
      </c>
      <c r="B502" s="6" t="s">
        <v>805</v>
      </c>
      <c r="C502" s="4" t="s">
        <v>806</v>
      </c>
      <c r="D502" s="18">
        <v>6000</v>
      </c>
      <c r="E502" s="17"/>
      <c r="F502" s="18">
        <f t="shared" si="7"/>
        <v>747352740.78999972</v>
      </c>
    </row>
    <row r="503" spans="1:6" ht="21.75" customHeight="1" x14ac:dyDescent="0.25">
      <c r="A503" s="5">
        <v>45890</v>
      </c>
      <c r="B503" s="6" t="s">
        <v>807</v>
      </c>
      <c r="C503" s="4" t="s">
        <v>808</v>
      </c>
      <c r="D503" s="18">
        <v>6000</v>
      </c>
      <c r="E503" s="17"/>
      <c r="F503" s="18">
        <f t="shared" si="7"/>
        <v>747358740.78999972</v>
      </c>
    </row>
    <row r="504" spans="1:6" ht="21.75" customHeight="1" x14ac:dyDescent="0.25">
      <c r="A504" s="5">
        <v>45890</v>
      </c>
      <c r="B504" s="6" t="s">
        <v>809</v>
      </c>
      <c r="C504" s="4" t="s">
        <v>810</v>
      </c>
      <c r="D504" s="18">
        <v>2000</v>
      </c>
      <c r="E504" s="17"/>
      <c r="F504" s="18">
        <f t="shared" si="7"/>
        <v>747360740.78999972</v>
      </c>
    </row>
    <row r="505" spans="1:6" ht="21.75" customHeight="1" x14ac:dyDescent="0.25">
      <c r="A505" s="5">
        <v>45890</v>
      </c>
      <c r="B505" s="6" t="s">
        <v>811</v>
      </c>
      <c r="C505" s="4" t="s">
        <v>812</v>
      </c>
      <c r="D505" s="18">
        <v>2000</v>
      </c>
      <c r="E505" s="17"/>
      <c r="F505" s="18">
        <f t="shared" si="7"/>
        <v>747362740.78999972</v>
      </c>
    </row>
    <row r="506" spans="1:6" ht="21.75" customHeight="1" x14ac:dyDescent="0.25">
      <c r="A506" s="5">
        <v>45890</v>
      </c>
      <c r="B506" s="6" t="s">
        <v>813</v>
      </c>
      <c r="C506" s="4" t="s">
        <v>814</v>
      </c>
      <c r="D506" s="18">
        <v>5500</v>
      </c>
      <c r="E506" s="17"/>
      <c r="F506" s="18">
        <f t="shared" si="7"/>
        <v>747368240.78999972</v>
      </c>
    </row>
    <row r="507" spans="1:6" ht="21.75" customHeight="1" x14ac:dyDescent="0.25">
      <c r="A507" s="5">
        <v>45890</v>
      </c>
      <c r="B507" s="6" t="s">
        <v>815</v>
      </c>
      <c r="C507" s="4" t="s">
        <v>816</v>
      </c>
      <c r="D507" s="18">
        <v>5700</v>
      </c>
      <c r="E507" s="17"/>
      <c r="F507" s="18">
        <f t="shared" si="7"/>
        <v>747373940.78999972</v>
      </c>
    </row>
    <row r="508" spans="1:6" ht="59.25" customHeight="1" x14ac:dyDescent="0.25">
      <c r="A508" s="5">
        <v>45891</v>
      </c>
      <c r="B508" s="6" t="s">
        <v>817</v>
      </c>
      <c r="C508" s="4" t="s">
        <v>818</v>
      </c>
      <c r="D508" s="17"/>
      <c r="E508" s="18">
        <v>21120000</v>
      </c>
      <c r="F508" s="18">
        <f t="shared" si="7"/>
        <v>726253940.78999972</v>
      </c>
    </row>
    <row r="509" spans="1:6" ht="50.25" customHeight="1" x14ac:dyDescent="0.25">
      <c r="A509" s="5">
        <v>45891</v>
      </c>
      <c r="B509" s="6" t="s">
        <v>819</v>
      </c>
      <c r="C509" s="4" t="s">
        <v>820</v>
      </c>
      <c r="D509" s="17"/>
      <c r="E509" s="18">
        <v>20112.96</v>
      </c>
      <c r="F509" s="18">
        <f t="shared" si="7"/>
        <v>726233827.82999969</v>
      </c>
    </row>
    <row r="510" spans="1:6" ht="22.5" customHeight="1" x14ac:dyDescent="0.25">
      <c r="A510" s="5">
        <v>45891</v>
      </c>
      <c r="B510" s="6" t="s">
        <v>821</v>
      </c>
      <c r="C510" s="4" t="s">
        <v>822</v>
      </c>
      <c r="D510" s="18">
        <v>243711.49</v>
      </c>
      <c r="E510" s="17"/>
      <c r="F510" s="18">
        <f t="shared" si="7"/>
        <v>726477539.31999969</v>
      </c>
    </row>
    <row r="511" spans="1:6" ht="33" customHeight="1" x14ac:dyDescent="0.25">
      <c r="A511" s="5">
        <v>45891</v>
      </c>
      <c r="B511" s="6" t="s">
        <v>823</v>
      </c>
      <c r="C511" s="4" t="s">
        <v>824</v>
      </c>
      <c r="D511" s="17"/>
      <c r="E511" s="18">
        <v>5533357.7999999998</v>
      </c>
      <c r="F511" s="18">
        <f t="shared" si="7"/>
        <v>720944181.51999974</v>
      </c>
    </row>
    <row r="512" spans="1:6" ht="33" customHeight="1" x14ac:dyDescent="0.25">
      <c r="A512" s="5">
        <v>45891</v>
      </c>
      <c r="B512" s="6" t="s">
        <v>823</v>
      </c>
      <c r="C512" s="4" t="s">
        <v>825</v>
      </c>
      <c r="D512" s="18">
        <v>5533357.7999999998</v>
      </c>
      <c r="E512" s="17"/>
      <c r="F512" s="18">
        <f t="shared" si="7"/>
        <v>726477539.31999969</v>
      </c>
    </row>
    <row r="513" spans="1:6" ht="33" customHeight="1" x14ac:dyDescent="0.25">
      <c r="A513" s="5">
        <v>45891</v>
      </c>
      <c r="B513" s="6" t="s">
        <v>826</v>
      </c>
      <c r="C513" s="4" t="s">
        <v>827</v>
      </c>
      <c r="D513" s="18">
        <v>5241711</v>
      </c>
      <c r="E513" s="17"/>
      <c r="F513" s="18">
        <f t="shared" si="7"/>
        <v>731719250.31999969</v>
      </c>
    </row>
    <row r="514" spans="1:6" ht="33" customHeight="1" x14ac:dyDescent="0.25">
      <c r="A514" s="5">
        <v>45891</v>
      </c>
      <c r="B514" s="6" t="s">
        <v>828</v>
      </c>
      <c r="C514" s="4" t="s">
        <v>829</v>
      </c>
      <c r="D514" s="18">
        <v>15311672.300000001</v>
      </c>
      <c r="E514" s="17"/>
      <c r="F514" s="18">
        <f t="shared" si="7"/>
        <v>747030922.61999965</v>
      </c>
    </row>
    <row r="515" spans="1:6" ht="33" customHeight="1" x14ac:dyDescent="0.25">
      <c r="A515" s="5">
        <v>45891</v>
      </c>
      <c r="B515" s="6" t="s">
        <v>828</v>
      </c>
      <c r="C515" s="4" t="s">
        <v>830</v>
      </c>
      <c r="D515" s="17"/>
      <c r="E515" s="18">
        <v>15311672.300000001</v>
      </c>
      <c r="F515" s="18">
        <f t="shared" si="7"/>
        <v>731719250.31999969</v>
      </c>
    </row>
    <row r="516" spans="1:6" ht="33" customHeight="1" x14ac:dyDescent="0.25">
      <c r="A516" s="5">
        <v>45891</v>
      </c>
      <c r="B516" s="6" t="s">
        <v>831</v>
      </c>
      <c r="C516" s="4" t="s">
        <v>832</v>
      </c>
      <c r="D516" s="18">
        <v>149668.32</v>
      </c>
      <c r="E516" s="17"/>
      <c r="F516" s="18">
        <f t="shared" si="7"/>
        <v>731868918.63999975</v>
      </c>
    </row>
    <row r="517" spans="1:6" ht="33" customHeight="1" x14ac:dyDescent="0.25">
      <c r="A517" s="5">
        <v>45891</v>
      </c>
      <c r="B517" s="6" t="s">
        <v>831</v>
      </c>
      <c r="C517" s="4" t="s">
        <v>833</v>
      </c>
      <c r="D517" s="17"/>
      <c r="E517" s="18">
        <v>149668.32</v>
      </c>
      <c r="F517" s="18">
        <f t="shared" si="7"/>
        <v>731719250.31999969</v>
      </c>
    </row>
    <row r="518" spans="1:6" ht="33" customHeight="1" x14ac:dyDescent="0.25">
      <c r="A518" s="5">
        <v>45891</v>
      </c>
      <c r="B518" s="6" t="s">
        <v>834</v>
      </c>
      <c r="C518" s="4" t="s">
        <v>835</v>
      </c>
      <c r="D518" s="18">
        <v>5000</v>
      </c>
      <c r="E518" s="17"/>
      <c r="F518" s="18">
        <f t="shared" si="7"/>
        <v>731724250.31999969</v>
      </c>
    </row>
    <row r="519" spans="1:6" ht="23.25" customHeight="1" x14ac:dyDescent="0.25">
      <c r="A519" s="5">
        <v>45891</v>
      </c>
      <c r="B519" s="6" t="s">
        <v>836</v>
      </c>
      <c r="C519" s="4" t="s">
        <v>1340</v>
      </c>
      <c r="D519" s="18">
        <v>5500</v>
      </c>
      <c r="E519" s="17"/>
      <c r="F519" s="18">
        <f t="shared" si="7"/>
        <v>731729750.31999969</v>
      </c>
    </row>
    <row r="520" spans="1:6" ht="23.25" customHeight="1" x14ac:dyDescent="0.25">
      <c r="A520" s="5">
        <v>45891</v>
      </c>
      <c r="B520" s="6" t="s">
        <v>837</v>
      </c>
      <c r="C520" s="4" t="s">
        <v>838</v>
      </c>
      <c r="D520" s="18">
        <v>8000</v>
      </c>
      <c r="E520" s="17"/>
      <c r="F520" s="18">
        <f t="shared" si="7"/>
        <v>731737750.31999969</v>
      </c>
    </row>
    <row r="521" spans="1:6" ht="23.25" customHeight="1" x14ac:dyDescent="0.25">
      <c r="A521" s="5">
        <v>45891</v>
      </c>
      <c r="B521" s="6" t="s">
        <v>839</v>
      </c>
      <c r="C521" s="4" t="s">
        <v>840</v>
      </c>
      <c r="D521" s="18">
        <v>6000</v>
      </c>
      <c r="E521" s="17"/>
      <c r="F521" s="18">
        <f t="shared" si="7"/>
        <v>731743750.31999969</v>
      </c>
    </row>
    <row r="522" spans="1:6" ht="23.25" customHeight="1" x14ac:dyDescent="0.25">
      <c r="A522" s="5">
        <v>45891</v>
      </c>
      <c r="B522" s="6" t="s">
        <v>841</v>
      </c>
      <c r="C522" s="4" t="s">
        <v>842</v>
      </c>
      <c r="D522" s="18">
        <v>5700</v>
      </c>
      <c r="E522" s="17"/>
      <c r="F522" s="18">
        <f t="shared" si="7"/>
        <v>731749450.31999969</v>
      </c>
    </row>
    <row r="523" spans="1:6" ht="23.25" customHeight="1" x14ac:dyDescent="0.25">
      <c r="A523" s="5">
        <v>45891</v>
      </c>
      <c r="B523" s="6" t="s">
        <v>843</v>
      </c>
      <c r="C523" s="4" t="s">
        <v>844</v>
      </c>
      <c r="D523" s="18">
        <v>8500</v>
      </c>
      <c r="E523" s="17"/>
      <c r="F523" s="18">
        <f t="shared" si="7"/>
        <v>731757950.31999969</v>
      </c>
    </row>
    <row r="524" spans="1:6" ht="23.25" customHeight="1" x14ac:dyDescent="0.25">
      <c r="A524" s="5">
        <v>45891</v>
      </c>
      <c r="B524" s="6" t="s">
        <v>845</v>
      </c>
      <c r="C524" s="4" t="s">
        <v>846</v>
      </c>
      <c r="D524" s="18">
        <v>56500</v>
      </c>
      <c r="E524" s="17"/>
      <c r="F524" s="18">
        <f t="shared" si="7"/>
        <v>731814450.31999969</v>
      </c>
    </row>
    <row r="525" spans="1:6" ht="23.25" customHeight="1" x14ac:dyDescent="0.25">
      <c r="A525" s="5">
        <v>45891</v>
      </c>
      <c r="B525" s="6" t="s">
        <v>847</v>
      </c>
      <c r="C525" s="4" t="s">
        <v>848</v>
      </c>
      <c r="D525" s="18">
        <v>8500</v>
      </c>
      <c r="E525" s="17"/>
      <c r="F525" s="18">
        <f t="shared" ref="F525:F588" si="8">+F524+D525-E525</f>
        <v>731822950.31999969</v>
      </c>
    </row>
    <row r="526" spans="1:6" ht="23.25" customHeight="1" x14ac:dyDescent="0.25">
      <c r="A526" s="5">
        <v>45891</v>
      </c>
      <c r="B526" s="6" t="s">
        <v>849</v>
      </c>
      <c r="C526" s="4" t="s">
        <v>850</v>
      </c>
      <c r="D526" s="19">
        <v>500</v>
      </c>
      <c r="E526" s="17"/>
      <c r="F526" s="18">
        <f t="shared" si="8"/>
        <v>731823450.31999969</v>
      </c>
    </row>
    <row r="527" spans="1:6" ht="23.25" customHeight="1" x14ac:dyDescent="0.25">
      <c r="A527" s="5">
        <v>45891</v>
      </c>
      <c r="B527" s="6" t="s">
        <v>851</v>
      </c>
      <c r="C527" s="4" t="s">
        <v>852</v>
      </c>
      <c r="D527" s="18">
        <v>8500</v>
      </c>
      <c r="E527" s="17"/>
      <c r="F527" s="18">
        <f t="shared" si="8"/>
        <v>731831950.31999969</v>
      </c>
    </row>
    <row r="528" spans="1:6" ht="23.25" customHeight="1" x14ac:dyDescent="0.25">
      <c r="A528" s="5">
        <v>45891</v>
      </c>
      <c r="B528" s="6" t="s">
        <v>853</v>
      </c>
      <c r="C528" s="4" t="s">
        <v>854</v>
      </c>
      <c r="D528" s="18">
        <v>17000</v>
      </c>
      <c r="E528" s="17"/>
      <c r="F528" s="18">
        <f t="shared" si="8"/>
        <v>731848950.31999969</v>
      </c>
    </row>
    <row r="529" spans="1:6" ht="23.25" customHeight="1" x14ac:dyDescent="0.25">
      <c r="A529" s="5">
        <v>45891</v>
      </c>
      <c r="B529" s="6" t="s">
        <v>855</v>
      </c>
      <c r="C529" s="4" t="s">
        <v>856</v>
      </c>
      <c r="D529" s="18">
        <v>5500</v>
      </c>
      <c r="E529" s="17"/>
      <c r="F529" s="18">
        <f t="shared" si="8"/>
        <v>731854450.31999969</v>
      </c>
    </row>
    <row r="530" spans="1:6" ht="23.25" customHeight="1" x14ac:dyDescent="0.25">
      <c r="A530" s="5">
        <v>45891</v>
      </c>
      <c r="B530" s="6" t="s">
        <v>857</v>
      </c>
      <c r="C530" s="4" t="s">
        <v>858</v>
      </c>
      <c r="D530" s="18">
        <v>8500</v>
      </c>
      <c r="E530" s="17"/>
      <c r="F530" s="18">
        <f t="shared" si="8"/>
        <v>731862950.31999969</v>
      </c>
    </row>
    <row r="531" spans="1:6" ht="23.25" customHeight="1" x14ac:dyDescent="0.25">
      <c r="A531" s="5">
        <v>45891</v>
      </c>
      <c r="B531" s="6" t="s">
        <v>859</v>
      </c>
      <c r="C531" s="4" t="s">
        <v>860</v>
      </c>
      <c r="D531" s="18">
        <v>17000</v>
      </c>
      <c r="E531" s="17"/>
      <c r="F531" s="18">
        <f t="shared" si="8"/>
        <v>731879950.31999969</v>
      </c>
    </row>
    <row r="532" spans="1:6" ht="23.25" customHeight="1" x14ac:dyDescent="0.25">
      <c r="A532" s="5">
        <v>45891</v>
      </c>
      <c r="B532" s="6" t="s">
        <v>861</v>
      </c>
      <c r="C532" s="4" t="s">
        <v>862</v>
      </c>
      <c r="D532" s="18">
        <v>14000</v>
      </c>
      <c r="E532" s="17"/>
      <c r="F532" s="18">
        <f t="shared" si="8"/>
        <v>731893950.31999969</v>
      </c>
    </row>
    <row r="533" spans="1:6" ht="23.25" customHeight="1" x14ac:dyDescent="0.25">
      <c r="A533" s="5">
        <v>45891</v>
      </c>
      <c r="B533" s="6" t="s">
        <v>863</v>
      </c>
      <c r="C533" s="4" t="s">
        <v>864</v>
      </c>
      <c r="D533" s="18">
        <v>8500</v>
      </c>
      <c r="E533" s="17"/>
      <c r="F533" s="18">
        <f t="shared" si="8"/>
        <v>731902450.31999969</v>
      </c>
    </row>
    <row r="534" spans="1:6" ht="23.25" customHeight="1" x14ac:dyDescent="0.25">
      <c r="A534" s="5">
        <v>45891</v>
      </c>
      <c r="B534" s="6" t="s">
        <v>865</v>
      </c>
      <c r="C534" s="4" t="s">
        <v>866</v>
      </c>
      <c r="D534" s="18">
        <v>8500</v>
      </c>
      <c r="E534" s="17"/>
      <c r="F534" s="18">
        <f t="shared" si="8"/>
        <v>731910950.31999969</v>
      </c>
    </row>
    <row r="535" spans="1:6" ht="23.25" customHeight="1" x14ac:dyDescent="0.25">
      <c r="A535" s="5">
        <v>45891</v>
      </c>
      <c r="B535" s="6" t="s">
        <v>867</v>
      </c>
      <c r="C535" s="4" t="s">
        <v>868</v>
      </c>
      <c r="D535" s="18">
        <v>5500</v>
      </c>
      <c r="E535" s="17"/>
      <c r="F535" s="18">
        <f t="shared" si="8"/>
        <v>731916450.31999969</v>
      </c>
    </row>
    <row r="536" spans="1:6" ht="23.25" customHeight="1" x14ac:dyDescent="0.25">
      <c r="A536" s="5">
        <v>45891</v>
      </c>
      <c r="B536" s="6" t="s">
        <v>869</v>
      </c>
      <c r="C536" s="4" t="s">
        <v>870</v>
      </c>
      <c r="D536" s="18">
        <v>5500</v>
      </c>
      <c r="E536" s="17"/>
      <c r="F536" s="18">
        <f t="shared" si="8"/>
        <v>731921950.31999969</v>
      </c>
    </row>
    <row r="537" spans="1:6" ht="23.25" customHeight="1" x14ac:dyDescent="0.25">
      <c r="A537" s="5">
        <v>45891</v>
      </c>
      <c r="B537" s="6" t="s">
        <v>871</v>
      </c>
      <c r="C537" s="4" t="s">
        <v>872</v>
      </c>
      <c r="D537" s="18">
        <v>8500</v>
      </c>
      <c r="E537" s="17"/>
      <c r="F537" s="18">
        <f t="shared" si="8"/>
        <v>731930450.31999969</v>
      </c>
    </row>
    <row r="538" spans="1:6" ht="23.25" customHeight="1" x14ac:dyDescent="0.25">
      <c r="A538" s="5">
        <v>45891</v>
      </c>
      <c r="B538" s="6" t="s">
        <v>873</v>
      </c>
      <c r="C538" s="4" t="s">
        <v>874</v>
      </c>
      <c r="D538" s="18">
        <v>5500</v>
      </c>
      <c r="E538" s="17"/>
      <c r="F538" s="18">
        <f t="shared" si="8"/>
        <v>731935950.31999969</v>
      </c>
    </row>
    <row r="539" spans="1:6" ht="23.25" customHeight="1" x14ac:dyDescent="0.25">
      <c r="A539" s="5">
        <v>45891</v>
      </c>
      <c r="B539" s="6" t="s">
        <v>875</v>
      </c>
      <c r="C539" s="4" t="s">
        <v>876</v>
      </c>
      <c r="D539" s="18">
        <v>5500</v>
      </c>
      <c r="E539" s="17"/>
      <c r="F539" s="18">
        <f t="shared" si="8"/>
        <v>731941450.31999969</v>
      </c>
    </row>
    <row r="540" spans="1:6" ht="23.25" customHeight="1" x14ac:dyDescent="0.25">
      <c r="A540" s="5">
        <v>45891</v>
      </c>
      <c r="B540" s="6" t="s">
        <v>877</v>
      </c>
      <c r="C540" s="4" t="s">
        <v>1341</v>
      </c>
      <c r="D540" s="18">
        <v>17000</v>
      </c>
      <c r="E540" s="17"/>
      <c r="F540" s="18">
        <f t="shared" si="8"/>
        <v>731958450.31999969</v>
      </c>
    </row>
    <row r="541" spans="1:6" ht="41.25" customHeight="1" x14ac:dyDescent="0.25">
      <c r="A541" s="5">
        <v>45891</v>
      </c>
      <c r="B541" s="6" t="s">
        <v>878</v>
      </c>
      <c r="C541" s="4" t="s">
        <v>879</v>
      </c>
      <c r="D541" s="17"/>
      <c r="E541" s="18">
        <v>42285679.159999996</v>
      </c>
      <c r="F541" s="18">
        <f t="shared" si="8"/>
        <v>689672771.15999973</v>
      </c>
    </row>
    <row r="542" spans="1:6" ht="41.25" customHeight="1" x14ac:dyDescent="0.25">
      <c r="A542" s="5">
        <v>45891</v>
      </c>
      <c r="B542" s="6" t="s">
        <v>878</v>
      </c>
      <c r="C542" s="4" t="s">
        <v>879</v>
      </c>
      <c r="D542" s="17"/>
      <c r="E542" s="18">
        <v>4378616.29</v>
      </c>
      <c r="F542" s="18">
        <f t="shared" si="8"/>
        <v>685294154.86999977</v>
      </c>
    </row>
    <row r="543" spans="1:6" ht="41.25" customHeight="1" x14ac:dyDescent="0.25">
      <c r="A543" s="5">
        <v>45891</v>
      </c>
      <c r="B543" s="6" t="s">
        <v>878</v>
      </c>
      <c r="C543" s="4" t="s">
        <v>879</v>
      </c>
      <c r="D543" s="17"/>
      <c r="E543" s="18">
        <v>81500</v>
      </c>
      <c r="F543" s="18">
        <f t="shared" si="8"/>
        <v>685212654.86999977</v>
      </c>
    </row>
    <row r="544" spans="1:6" ht="41.25" customHeight="1" x14ac:dyDescent="0.25">
      <c r="A544" s="5">
        <v>45891</v>
      </c>
      <c r="B544" s="6" t="s">
        <v>878</v>
      </c>
      <c r="C544" s="4" t="s">
        <v>879</v>
      </c>
      <c r="D544" s="17"/>
      <c r="E544" s="18">
        <v>9600</v>
      </c>
      <c r="F544" s="18">
        <f t="shared" si="8"/>
        <v>685203054.86999977</v>
      </c>
    </row>
    <row r="545" spans="1:6" ht="41.25" customHeight="1" x14ac:dyDescent="0.25">
      <c r="A545" s="5">
        <v>45891</v>
      </c>
      <c r="B545" s="6" t="s">
        <v>878</v>
      </c>
      <c r="C545" s="4" t="s">
        <v>879</v>
      </c>
      <c r="D545" s="17"/>
      <c r="E545" s="19">
        <v>153.71</v>
      </c>
      <c r="F545" s="18">
        <f t="shared" si="8"/>
        <v>685202901.15999973</v>
      </c>
    </row>
    <row r="546" spans="1:6" ht="41.25" customHeight="1" x14ac:dyDescent="0.25">
      <c r="A546" s="5">
        <v>45891</v>
      </c>
      <c r="B546" s="6" t="s">
        <v>878</v>
      </c>
      <c r="C546" s="4" t="s">
        <v>879</v>
      </c>
      <c r="D546" s="17"/>
      <c r="E546" s="18">
        <v>240334.11</v>
      </c>
      <c r="F546" s="18">
        <f t="shared" si="8"/>
        <v>684962567.04999971</v>
      </c>
    </row>
    <row r="547" spans="1:6" ht="41.25" customHeight="1" x14ac:dyDescent="0.25">
      <c r="A547" s="5">
        <v>45891</v>
      </c>
      <c r="B547" s="6" t="s">
        <v>878</v>
      </c>
      <c r="C547" s="4" t="s">
        <v>879</v>
      </c>
      <c r="D547" s="17"/>
      <c r="E547" s="18">
        <v>110343.17</v>
      </c>
      <c r="F547" s="18">
        <f t="shared" si="8"/>
        <v>684852223.87999976</v>
      </c>
    </row>
    <row r="548" spans="1:6" ht="41.25" customHeight="1" x14ac:dyDescent="0.25">
      <c r="A548" s="5">
        <v>45891</v>
      </c>
      <c r="B548" s="6" t="s">
        <v>878</v>
      </c>
      <c r="C548" s="4" t="s">
        <v>879</v>
      </c>
      <c r="D548" s="17"/>
      <c r="E548" s="18">
        <v>129239.71</v>
      </c>
      <c r="F548" s="18">
        <f t="shared" si="8"/>
        <v>684722984.16999972</v>
      </c>
    </row>
    <row r="549" spans="1:6" ht="41.25" customHeight="1" x14ac:dyDescent="0.25">
      <c r="A549" s="5">
        <v>45891</v>
      </c>
      <c r="B549" s="6" t="s">
        <v>878</v>
      </c>
      <c r="C549" s="4" t="s">
        <v>879</v>
      </c>
      <c r="D549" s="17"/>
      <c r="E549" s="18">
        <v>39755</v>
      </c>
      <c r="F549" s="18">
        <f t="shared" si="8"/>
        <v>684683229.16999972</v>
      </c>
    </row>
    <row r="550" spans="1:6" ht="41.25" customHeight="1" x14ac:dyDescent="0.25">
      <c r="A550" s="5">
        <v>45891</v>
      </c>
      <c r="B550" s="6" t="s">
        <v>878</v>
      </c>
      <c r="C550" s="4" t="s">
        <v>879</v>
      </c>
      <c r="D550" s="17"/>
      <c r="E550" s="18">
        <v>1748799.03</v>
      </c>
      <c r="F550" s="18">
        <f t="shared" si="8"/>
        <v>682934430.13999975</v>
      </c>
    </row>
    <row r="551" spans="1:6" ht="41.25" customHeight="1" x14ac:dyDescent="0.25">
      <c r="A551" s="5">
        <v>45891</v>
      </c>
      <c r="B551" s="6" t="s">
        <v>878</v>
      </c>
      <c r="C551" s="4" t="s">
        <v>879</v>
      </c>
      <c r="D551" s="17"/>
      <c r="E551" s="18">
        <v>1448563.15</v>
      </c>
      <c r="F551" s="18">
        <f t="shared" si="8"/>
        <v>681485866.98999977</v>
      </c>
    </row>
    <row r="552" spans="1:6" ht="41.25" customHeight="1" x14ac:dyDescent="0.25">
      <c r="A552" s="5">
        <v>45891</v>
      </c>
      <c r="B552" s="6" t="s">
        <v>878</v>
      </c>
      <c r="C552" s="4" t="s">
        <v>879</v>
      </c>
      <c r="D552" s="17"/>
      <c r="E552" s="18">
        <v>7746843.6900000004</v>
      </c>
      <c r="F552" s="18">
        <f t="shared" si="8"/>
        <v>673739023.29999971</v>
      </c>
    </row>
    <row r="553" spans="1:6" ht="33" customHeight="1" x14ac:dyDescent="0.25">
      <c r="A553" s="5">
        <v>45891</v>
      </c>
      <c r="B553" s="6" t="s">
        <v>880</v>
      </c>
      <c r="C553" s="4" t="s">
        <v>881</v>
      </c>
      <c r="D553" s="17"/>
      <c r="E553" s="18">
        <v>42575686.810000002</v>
      </c>
      <c r="F553" s="18">
        <f t="shared" si="8"/>
        <v>631163336.48999977</v>
      </c>
    </row>
    <row r="554" spans="1:6" ht="33" customHeight="1" x14ac:dyDescent="0.25">
      <c r="A554" s="5">
        <v>45891</v>
      </c>
      <c r="B554" s="6" t="s">
        <v>880</v>
      </c>
      <c r="C554" s="4" t="s">
        <v>881</v>
      </c>
      <c r="D554" s="17"/>
      <c r="E554" s="18">
        <v>2950748.44</v>
      </c>
      <c r="F554" s="18">
        <f t="shared" si="8"/>
        <v>628212588.04999971</v>
      </c>
    </row>
    <row r="555" spans="1:6" ht="33" customHeight="1" x14ac:dyDescent="0.25">
      <c r="A555" s="5">
        <v>45891</v>
      </c>
      <c r="B555" s="6" t="s">
        <v>880</v>
      </c>
      <c r="C555" s="4" t="s">
        <v>881</v>
      </c>
      <c r="D555" s="17"/>
      <c r="E555" s="18">
        <v>55535</v>
      </c>
      <c r="F555" s="18">
        <f t="shared" si="8"/>
        <v>628157053.04999971</v>
      </c>
    </row>
    <row r="556" spans="1:6" ht="33" customHeight="1" x14ac:dyDescent="0.25">
      <c r="A556" s="5">
        <v>45891</v>
      </c>
      <c r="B556" s="6" t="s">
        <v>880</v>
      </c>
      <c r="C556" s="4" t="s">
        <v>881</v>
      </c>
      <c r="D556" s="17"/>
      <c r="E556" s="18">
        <v>10200</v>
      </c>
      <c r="F556" s="18">
        <f t="shared" si="8"/>
        <v>628146853.04999971</v>
      </c>
    </row>
    <row r="557" spans="1:6" ht="33" customHeight="1" x14ac:dyDescent="0.25">
      <c r="A557" s="5">
        <v>45891</v>
      </c>
      <c r="B557" s="6" t="s">
        <v>880</v>
      </c>
      <c r="C557" s="4" t="s">
        <v>881</v>
      </c>
      <c r="D557" s="17"/>
      <c r="E557" s="18">
        <v>11600</v>
      </c>
      <c r="F557" s="18">
        <f t="shared" si="8"/>
        <v>628135253.04999971</v>
      </c>
    </row>
    <row r="558" spans="1:6" ht="33" customHeight="1" x14ac:dyDescent="0.25">
      <c r="A558" s="5">
        <v>45891</v>
      </c>
      <c r="B558" s="6" t="s">
        <v>880</v>
      </c>
      <c r="C558" s="4" t="s">
        <v>881</v>
      </c>
      <c r="D558" s="17"/>
      <c r="E558" s="18">
        <v>333950.78999999998</v>
      </c>
      <c r="F558" s="18">
        <f t="shared" si="8"/>
        <v>627801302.25999975</v>
      </c>
    </row>
    <row r="559" spans="1:6" ht="33" customHeight="1" x14ac:dyDescent="0.25">
      <c r="A559" s="5">
        <v>45891</v>
      </c>
      <c r="B559" s="6" t="s">
        <v>880</v>
      </c>
      <c r="C559" s="4" t="s">
        <v>881</v>
      </c>
      <c r="D559" s="17"/>
      <c r="E559" s="19">
        <v>262.94</v>
      </c>
      <c r="F559" s="18">
        <f t="shared" si="8"/>
        <v>627801039.31999969</v>
      </c>
    </row>
    <row r="560" spans="1:6" ht="33" customHeight="1" x14ac:dyDescent="0.25">
      <c r="A560" s="5">
        <v>45891</v>
      </c>
      <c r="B560" s="6" t="s">
        <v>880</v>
      </c>
      <c r="C560" s="4" t="s">
        <v>881</v>
      </c>
      <c r="D560" s="17"/>
      <c r="E560" s="18">
        <v>44000</v>
      </c>
      <c r="F560" s="18">
        <f t="shared" si="8"/>
        <v>627757039.31999969</v>
      </c>
    </row>
    <row r="561" spans="1:6" ht="33" customHeight="1" x14ac:dyDescent="0.25">
      <c r="A561" s="5">
        <v>45891</v>
      </c>
      <c r="B561" s="6" t="s">
        <v>880</v>
      </c>
      <c r="C561" s="4" t="s">
        <v>881</v>
      </c>
      <c r="D561" s="17"/>
      <c r="E561" s="18">
        <v>46282.29</v>
      </c>
      <c r="F561" s="18">
        <f t="shared" si="8"/>
        <v>627710757.02999973</v>
      </c>
    </row>
    <row r="562" spans="1:6" ht="33" customHeight="1" x14ac:dyDescent="0.25">
      <c r="A562" s="5">
        <v>45891</v>
      </c>
      <c r="B562" s="6" t="s">
        <v>880</v>
      </c>
      <c r="C562" s="4" t="s">
        <v>881</v>
      </c>
      <c r="D562" s="17"/>
      <c r="E562" s="18">
        <v>150474.13</v>
      </c>
      <c r="F562" s="18">
        <f t="shared" si="8"/>
        <v>627560282.89999974</v>
      </c>
    </row>
    <row r="563" spans="1:6" ht="33" customHeight="1" x14ac:dyDescent="0.25">
      <c r="A563" s="5">
        <v>45891</v>
      </c>
      <c r="B563" s="6" t="s">
        <v>880</v>
      </c>
      <c r="C563" s="4" t="s">
        <v>881</v>
      </c>
      <c r="D563" s="17"/>
      <c r="E563" s="18">
        <v>1416852.92</v>
      </c>
      <c r="F563" s="18">
        <f t="shared" si="8"/>
        <v>626143429.97999978</v>
      </c>
    </row>
    <row r="564" spans="1:6" ht="33" customHeight="1" x14ac:dyDescent="0.25">
      <c r="A564" s="5">
        <v>45891</v>
      </c>
      <c r="B564" s="6" t="s">
        <v>880</v>
      </c>
      <c r="C564" s="4" t="s">
        <v>881</v>
      </c>
      <c r="D564" s="17"/>
      <c r="E564" s="18">
        <v>1772103.69</v>
      </c>
      <c r="F564" s="18">
        <f t="shared" si="8"/>
        <v>624371326.28999972</v>
      </c>
    </row>
    <row r="565" spans="1:6" ht="33" customHeight="1" x14ac:dyDescent="0.25">
      <c r="A565" s="5">
        <v>45891</v>
      </c>
      <c r="B565" s="6" t="s">
        <v>880</v>
      </c>
      <c r="C565" s="4" t="s">
        <v>881</v>
      </c>
      <c r="D565" s="17"/>
      <c r="E565" s="18">
        <v>7570634.0899999999</v>
      </c>
      <c r="F565" s="18">
        <f t="shared" si="8"/>
        <v>616800692.19999969</v>
      </c>
    </row>
    <row r="566" spans="1:6" ht="22.5" customHeight="1" x14ac:dyDescent="0.25">
      <c r="A566" s="5">
        <v>45891</v>
      </c>
      <c r="B566" s="6" t="s">
        <v>882</v>
      </c>
      <c r="C566" s="4" t="s">
        <v>883</v>
      </c>
      <c r="D566" s="17"/>
      <c r="E566" s="18">
        <v>5841974.96</v>
      </c>
      <c r="F566" s="18">
        <f t="shared" si="8"/>
        <v>610958717.23999965</v>
      </c>
    </row>
    <row r="567" spans="1:6" ht="22.5" customHeight="1" x14ac:dyDescent="0.25">
      <c r="A567" s="5">
        <v>45891</v>
      </c>
      <c r="B567" s="6" t="s">
        <v>882</v>
      </c>
      <c r="C567" s="4" t="s">
        <v>883</v>
      </c>
      <c r="D567" s="17"/>
      <c r="E567" s="18">
        <v>235777.08</v>
      </c>
      <c r="F567" s="18">
        <f t="shared" si="8"/>
        <v>610722940.15999961</v>
      </c>
    </row>
    <row r="568" spans="1:6" ht="22.5" customHeight="1" x14ac:dyDescent="0.25">
      <c r="A568" s="5">
        <v>45891</v>
      </c>
      <c r="B568" s="6" t="s">
        <v>882</v>
      </c>
      <c r="C568" s="4" t="s">
        <v>883</v>
      </c>
      <c r="D568" s="17"/>
      <c r="E568" s="18">
        <v>4500</v>
      </c>
      <c r="F568" s="18">
        <f t="shared" si="8"/>
        <v>610718440.15999961</v>
      </c>
    </row>
    <row r="569" spans="1:6" ht="22.5" customHeight="1" x14ac:dyDescent="0.25">
      <c r="A569" s="5">
        <v>45891</v>
      </c>
      <c r="B569" s="6" t="s">
        <v>882</v>
      </c>
      <c r="C569" s="4" t="s">
        <v>1342</v>
      </c>
      <c r="D569" s="17"/>
      <c r="E569" s="19">
        <v>500</v>
      </c>
      <c r="F569" s="18">
        <f t="shared" si="8"/>
        <v>610717940.15999961</v>
      </c>
    </row>
    <row r="570" spans="1:6" ht="22.5" customHeight="1" x14ac:dyDescent="0.25">
      <c r="A570" s="5">
        <v>45891</v>
      </c>
      <c r="B570" s="6" t="s">
        <v>882</v>
      </c>
      <c r="C570" s="4" t="s">
        <v>883</v>
      </c>
      <c r="D570" s="17"/>
      <c r="E570" s="18">
        <v>2247.96</v>
      </c>
      <c r="F570" s="18">
        <f t="shared" si="8"/>
        <v>610715692.19999957</v>
      </c>
    </row>
    <row r="571" spans="1:6" ht="32.25" customHeight="1" x14ac:dyDescent="0.25">
      <c r="A571" s="5">
        <v>45891</v>
      </c>
      <c r="B571" s="6" t="s">
        <v>884</v>
      </c>
      <c r="C571" s="4" t="s">
        <v>885</v>
      </c>
      <c r="D571" s="17"/>
      <c r="E571" s="18">
        <v>171267.4</v>
      </c>
      <c r="F571" s="18">
        <f t="shared" si="8"/>
        <v>610544424.79999959</v>
      </c>
    </row>
    <row r="572" spans="1:6" ht="32.25" customHeight="1" x14ac:dyDescent="0.25">
      <c r="A572" s="5">
        <v>45891</v>
      </c>
      <c r="B572" s="6" t="s">
        <v>884</v>
      </c>
      <c r="C572" s="4" t="s">
        <v>885</v>
      </c>
      <c r="D572" s="17"/>
      <c r="E572" s="18">
        <v>10991.66</v>
      </c>
      <c r="F572" s="18">
        <f t="shared" si="8"/>
        <v>610533433.13999963</v>
      </c>
    </row>
    <row r="573" spans="1:6" ht="32.25" customHeight="1" x14ac:dyDescent="0.25">
      <c r="A573" s="5">
        <v>45891</v>
      </c>
      <c r="B573" s="6" t="s">
        <v>884</v>
      </c>
      <c r="C573" s="4" t="s">
        <v>885</v>
      </c>
      <c r="D573" s="17"/>
      <c r="E573" s="18">
        <v>5768.7</v>
      </c>
      <c r="F573" s="18">
        <f t="shared" si="8"/>
        <v>610527664.43999958</v>
      </c>
    </row>
    <row r="574" spans="1:6" ht="32.25" customHeight="1" x14ac:dyDescent="0.25">
      <c r="A574" s="5">
        <v>45891</v>
      </c>
      <c r="B574" s="6" t="s">
        <v>884</v>
      </c>
      <c r="C574" s="4" t="s">
        <v>885</v>
      </c>
      <c r="D574" s="17"/>
      <c r="E574" s="18">
        <v>12972.24</v>
      </c>
      <c r="F574" s="18">
        <f t="shared" si="8"/>
        <v>610514692.19999957</v>
      </c>
    </row>
    <row r="575" spans="1:6" ht="32.25" customHeight="1" x14ac:dyDescent="0.25">
      <c r="A575" s="5">
        <v>45891</v>
      </c>
      <c r="B575" s="6" t="s">
        <v>884</v>
      </c>
      <c r="C575" s="4" t="s">
        <v>885</v>
      </c>
      <c r="D575" s="17"/>
      <c r="E575" s="18">
        <v>31134.9</v>
      </c>
      <c r="F575" s="18">
        <f t="shared" si="8"/>
        <v>610483557.29999959</v>
      </c>
    </row>
    <row r="576" spans="1:6" ht="32.25" customHeight="1" x14ac:dyDescent="0.25">
      <c r="A576" s="5">
        <v>45891</v>
      </c>
      <c r="B576" s="6" t="s">
        <v>886</v>
      </c>
      <c r="C576" s="4" t="s">
        <v>887</v>
      </c>
      <c r="D576" s="17"/>
      <c r="E576" s="18">
        <v>2347361.7599999998</v>
      </c>
      <c r="F576" s="18">
        <f t="shared" si="8"/>
        <v>608136195.5399996</v>
      </c>
    </row>
    <row r="577" spans="1:6" ht="32.25" customHeight="1" x14ac:dyDescent="0.25">
      <c r="A577" s="5">
        <v>45891</v>
      </c>
      <c r="B577" s="6" t="s">
        <v>886</v>
      </c>
      <c r="C577" s="4" t="s">
        <v>887</v>
      </c>
      <c r="D577" s="17"/>
      <c r="E577" s="18">
        <v>32638.240000000002</v>
      </c>
      <c r="F577" s="18">
        <f t="shared" si="8"/>
        <v>608103557.29999959</v>
      </c>
    </row>
    <row r="578" spans="1:6" ht="40.5" customHeight="1" x14ac:dyDescent="0.25">
      <c r="A578" s="5">
        <v>45891</v>
      </c>
      <c r="B578" s="6" t="s">
        <v>888</v>
      </c>
      <c r="C578" s="4" t="s">
        <v>889</v>
      </c>
      <c r="D578" s="17"/>
      <c r="E578" s="18">
        <v>3147592.29</v>
      </c>
      <c r="F578" s="18">
        <f t="shared" si="8"/>
        <v>604955965.00999963</v>
      </c>
    </row>
    <row r="579" spans="1:6" ht="40.5" customHeight="1" x14ac:dyDescent="0.25">
      <c r="A579" s="5">
        <v>45891</v>
      </c>
      <c r="B579" s="6" t="s">
        <v>888</v>
      </c>
      <c r="C579" s="4" t="s">
        <v>889</v>
      </c>
      <c r="D579" s="17"/>
      <c r="E579" s="18">
        <v>457914.61</v>
      </c>
      <c r="F579" s="18">
        <f t="shared" si="8"/>
        <v>604498050.39999962</v>
      </c>
    </row>
    <row r="580" spans="1:6" ht="40.5" customHeight="1" x14ac:dyDescent="0.25">
      <c r="A580" s="5">
        <v>45891</v>
      </c>
      <c r="B580" s="6" t="s">
        <v>888</v>
      </c>
      <c r="C580" s="4" t="s">
        <v>889</v>
      </c>
      <c r="D580" s="17"/>
      <c r="E580" s="18">
        <v>110215.18</v>
      </c>
      <c r="F580" s="18">
        <f t="shared" si="8"/>
        <v>604387835.21999967</v>
      </c>
    </row>
    <row r="581" spans="1:6" ht="40.5" customHeight="1" x14ac:dyDescent="0.25">
      <c r="A581" s="5">
        <v>45891</v>
      </c>
      <c r="B581" s="6" t="s">
        <v>888</v>
      </c>
      <c r="C581" s="4" t="s">
        <v>889</v>
      </c>
      <c r="D581" s="17"/>
      <c r="E581" s="18">
        <v>116743.6</v>
      </c>
      <c r="F581" s="18">
        <f t="shared" si="8"/>
        <v>604271091.61999965</v>
      </c>
    </row>
    <row r="582" spans="1:6" ht="40.5" customHeight="1" x14ac:dyDescent="0.25">
      <c r="A582" s="5">
        <v>45891</v>
      </c>
      <c r="B582" s="6" t="s">
        <v>888</v>
      </c>
      <c r="C582" s="4" t="s">
        <v>889</v>
      </c>
      <c r="D582" s="17"/>
      <c r="E582" s="18">
        <v>1100</v>
      </c>
      <c r="F582" s="18">
        <f t="shared" si="8"/>
        <v>604269991.61999965</v>
      </c>
    </row>
    <row r="583" spans="1:6" ht="40.5" customHeight="1" x14ac:dyDescent="0.25">
      <c r="A583" s="5">
        <v>45891</v>
      </c>
      <c r="B583" s="6" t="s">
        <v>888</v>
      </c>
      <c r="C583" s="4" t="s">
        <v>889</v>
      </c>
      <c r="D583" s="17"/>
      <c r="E583" s="18">
        <v>2184.3200000000002</v>
      </c>
      <c r="F583" s="18">
        <f t="shared" si="8"/>
        <v>604267807.29999959</v>
      </c>
    </row>
    <row r="584" spans="1:6" ht="40.5" customHeight="1" x14ac:dyDescent="0.25">
      <c r="A584" s="5">
        <v>45891</v>
      </c>
      <c r="B584" s="6" t="s">
        <v>888</v>
      </c>
      <c r="C584" s="4" t="s">
        <v>889</v>
      </c>
      <c r="D584" s="17"/>
      <c r="E584" s="18">
        <v>583973.57999999996</v>
      </c>
      <c r="F584" s="18">
        <f t="shared" si="8"/>
        <v>603683833.71999955</v>
      </c>
    </row>
    <row r="585" spans="1:6" ht="40.5" customHeight="1" x14ac:dyDescent="0.25">
      <c r="A585" s="5">
        <v>45891</v>
      </c>
      <c r="B585" s="6" t="s">
        <v>888</v>
      </c>
      <c r="C585" s="4" t="s">
        <v>889</v>
      </c>
      <c r="D585" s="17"/>
      <c r="E585" s="18">
        <v>4500</v>
      </c>
      <c r="F585" s="18">
        <f t="shared" si="8"/>
        <v>603679333.71999955</v>
      </c>
    </row>
    <row r="586" spans="1:6" ht="32.25" customHeight="1" x14ac:dyDescent="0.25">
      <c r="A586" s="5">
        <v>45891</v>
      </c>
      <c r="B586" s="6" t="s">
        <v>890</v>
      </c>
      <c r="C586" s="4" t="s">
        <v>891</v>
      </c>
      <c r="D586" s="17"/>
      <c r="E586" s="18">
        <v>252575.59</v>
      </c>
      <c r="F586" s="18">
        <f t="shared" si="8"/>
        <v>603426758.12999952</v>
      </c>
    </row>
    <row r="587" spans="1:6" ht="32.25" customHeight="1" x14ac:dyDescent="0.25">
      <c r="A587" s="5">
        <v>45891</v>
      </c>
      <c r="B587" s="6" t="s">
        <v>890</v>
      </c>
      <c r="C587" s="4" t="s">
        <v>891</v>
      </c>
      <c r="D587" s="17"/>
      <c r="E587" s="19">
        <v>301.51</v>
      </c>
      <c r="F587" s="18">
        <f t="shared" si="8"/>
        <v>603426456.61999953</v>
      </c>
    </row>
    <row r="588" spans="1:6" ht="32.25" customHeight="1" x14ac:dyDescent="0.25">
      <c r="A588" s="5">
        <v>45891</v>
      </c>
      <c r="B588" s="6" t="s">
        <v>890</v>
      </c>
      <c r="C588" s="4" t="s">
        <v>891</v>
      </c>
      <c r="D588" s="17"/>
      <c r="E588" s="19">
        <v>225</v>
      </c>
      <c r="F588" s="18">
        <f t="shared" si="8"/>
        <v>603426231.61999953</v>
      </c>
    </row>
    <row r="589" spans="1:6" ht="32.25" customHeight="1" x14ac:dyDescent="0.25">
      <c r="A589" s="5">
        <v>45891</v>
      </c>
      <c r="B589" s="6" t="s">
        <v>890</v>
      </c>
      <c r="C589" s="4" t="s">
        <v>891</v>
      </c>
      <c r="D589" s="17"/>
      <c r="E589" s="18">
        <v>7720.3</v>
      </c>
      <c r="F589" s="18">
        <f t="shared" ref="F589:F652" si="9">+F588+D589-E589</f>
        <v>603418511.31999958</v>
      </c>
    </row>
    <row r="590" spans="1:6" ht="32.25" customHeight="1" x14ac:dyDescent="0.25">
      <c r="A590" s="5">
        <v>45891</v>
      </c>
      <c r="B590" s="6" t="s">
        <v>890</v>
      </c>
      <c r="C590" s="4" t="s">
        <v>891</v>
      </c>
      <c r="D590" s="17"/>
      <c r="E590" s="18">
        <v>8177.6</v>
      </c>
      <c r="F590" s="18">
        <f t="shared" si="9"/>
        <v>603410333.71999955</v>
      </c>
    </row>
    <row r="591" spans="1:6" ht="32.25" customHeight="1" x14ac:dyDescent="0.25">
      <c r="A591" s="5">
        <v>45891</v>
      </c>
      <c r="B591" s="6" t="s">
        <v>890</v>
      </c>
      <c r="C591" s="4" t="s">
        <v>891</v>
      </c>
      <c r="D591" s="17"/>
      <c r="E591" s="18">
        <v>41668.1</v>
      </c>
      <c r="F591" s="18">
        <f t="shared" si="9"/>
        <v>603368665.61999953</v>
      </c>
    </row>
    <row r="592" spans="1:6" ht="32.25" customHeight="1" x14ac:dyDescent="0.25">
      <c r="A592" s="5">
        <v>45891</v>
      </c>
      <c r="B592" s="6" t="s">
        <v>892</v>
      </c>
      <c r="C592" s="4" t="s">
        <v>893</v>
      </c>
      <c r="D592" s="17"/>
      <c r="E592" s="18">
        <v>1609499.37</v>
      </c>
      <c r="F592" s="18">
        <f t="shared" si="9"/>
        <v>601759166.24999952</v>
      </c>
    </row>
    <row r="593" spans="1:6" ht="32.25" customHeight="1" x14ac:dyDescent="0.25">
      <c r="A593" s="5">
        <v>45891</v>
      </c>
      <c r="B593" s="6" t="s">
        <v>892</v>
      </c>
      <c r="C593" s="4" t="s">
        <v>893</v>
      </c>
      <c r="D593" s="17"/>
      <c r="E593" s="18">
        <v>309561.63</v>
      </c>
      <c r="F593" s="18">
        <f t="shared" si="9"/>
        <v>601449604.61999953</v>
      </c>
    </row>
    <row r="594" spans="1:6" ht="32.25" customHeight="1" x14ac:dyDescent="0.25">
      <c r="A594" s="5">
        <v>45891</v>
      </c>
      <c r="B594" s="6" t="s">
        <v>892</v>
      </c>
      <c r="C594" s="4" t="s">
        <v>893</v>
      </c>
      <c r="D594" s="17"/>
      <c r="E594" s="19">
        <v>375</v>
      </c>
      <c r="F594" s="18">
        <f t="shared" si="9"/>
        <v>601449229.61999953</v>
      </c>
    </row>
    <row r="595" spans="1:6" ht="32.25" customHeight="1" x14ac:dyDescent="0.25">
      <c r="A595" s="5">
        <v>45891</v>
      </c>
      <c r="B595" s="6" t="s">
        <v>892</v>
      </c>
      <c r="C595" s="4" t="s">
        <v>893</v>
      </c>
      <c r="D595" s="17"/>
      <c r="E595" s="18">
        <v>58548</v>
      </c>
      <c r="F595" s="18">
        <f t="shared" si="9"/>
        <v>601390681.61999953</v>
      </c>
    </row>
    <row r="596" spans="1:6" ht="32.25" customHeight="1" x14ac:dyDescent="0.25">
      <c r="A596" s="5">
        <v>45891</v>
      </c>
      <c r="B596" s="6" t="s">
        <v>892</v>
      </c>
      <c r="C596" s="4" t="s">
        <v>893</v>
      </c>
      <c r="D596" s="17"/>
      <c r="E596" s="18">
        <v>62016</v>
      </c>
      <c r="F596" s="18">
        <f t="shared" si="9"/>
        <v>601328665.61999953</v>
      </c>
    </row>
    <row r="597" spans="1:6" ht="32.25" customHeight="1" x14ac:dyDescent="0.25">
      <c r="A597" s="5">
        <v>45891</v>
      </c>
      <c r="B597" s="6" t="s">
        <v>892</v>
      </c>
      <c r="C597" s="4" t="s">
        <v>893</v>
      </c>
      <c r="D597" s="17"/>
      <c r="E597" s="18">
        <v>305556.90000000002</v>
      </c>
      <c r="F597" s="18">
        <f t="shared" si="9"/>
        <v>601023108.71999955</v>
      </c>
    </row>
    <row r="598" spans="1:6" ht="40.5" customHeight="1" x14ac:dyDescent="0.25">
      <c r="A598" s="5">
        <v>45894</v>
      </c>
      <c r="B598" s="6" t="s">
        <v>894</v>
      </c>
      <c r="C598" s="4" t="s">
        <v>895</v>
      </c>
      <c r="D598" s="17"/>
      <c r="E598" s="18">
        <v>614307.35</v>
      </c>
      <c r="F598" s="18">
        <f t="shared" si="9"/>
        <v>600408801.36999953</v>
      </c>
    </row>
    <row r="599" spans="1:6" ht="40.5" customHeight="1" x14ac:dyDescent="0.25">
      <c r="A599" s="5">
        <v>45894</v>
      </c>
      <c r="B599" s="6" t="s">
        <v>894</v>
      </c>
      <c r="C599" s="4" t="s">
        <v>895</v>
      </c>
      <c r="D599" s="17"/>
      <c r="E599" s="18">
        <v>60816427.810000002</v>
      </c>
      <c r="F599" s="18">
        <f t="shared" si="9"/>
        <v>539592373.55999947</v>
      </c>
    </row>
    <row r="600" spans="1:6" ht="40.5" customHeight="1" x14ac:dyDescent="0.25">
      <c r="A600" s="5">
        <v>45894</v>
      </c>
      <c r="B600" s="6" t="s">
        <v>896</v>
      </c>
      <c r="C600" s="4" t="s">
        <v>897</v>
      </c>
      <c r="D600" s="17"/>
      <c r="E600" s="18">
        <v>101312.57</v>
      </c>
      <c r="F600" s="18">
        <f t="shared" si="9"/>
        <v>539491060.98999941</v>
      </c>
    </row>
    <row r="601" spans="1:6" ht="40.5" customHeight="1" x14ac:dyDescent="0.25">
      <c r="A601" s="5">
        <v>45894</v>
      </c>
      <c r="B601" s="6" t="s">
        <v>896</v>
      </c>
      <c r="C601" s="4" t="s">
        <v>897</v>
      </c>
      <c r="D601" s="17"/>
      <c r="E601" s="18">
        <v>45343.16</v>
      </c>
      <c r="F601" s="18">
        <f t="shared" si="9"/>
        <v>539445717.82999945</v>
      </c>
    </row>
    <row r="602" spans="1:6" ht="40.5" customHeight="1" x14ac:dyDescent="0.25">
      <c r="A602" s="5">
        <v>45894</v>
      </c>
      <c r="B602" s="6" t="s">
        <v>896</v>
      </c>
      <c r="C602" s="4" t="s">
        <v>897</v>
      </c>
      <c r="D602" s="17"/>
      <c r="E602" s="18">
        <v>83968.81</v>
      </c>
      <c r="F602" s="18">
        <f t="shared" si="9"/>
        <v>539361749.0199995</v>
      </c>
    </row>
    <row r="603" spans="1:6" ht="40.5" customHeight="1" x14ac:dyDescent="0.25">
      <c r="A603" s="5">
        <v>45894</v>
      </c>
      <c r="B603" s="6" t="s">
        <v>896</v>
      </c>
      <c r="C603" s="4" t="s">
        <v>897</v>
      </c>
      <c r="D603" s="17"/>
      <c r="E603" s="18">
        <v>8396.8799999999992</v>
      </c>
      <c r="F603" s="18">
        <f t="shared" si="9"/>
        <v>539353352.13999951</v>
      </c>
    </row>
    <row r="604" spans="1:6" ht="40.5" customHeight="1" x14ac:dyDescent="0.25">
      <c r="A604" s="5">
        <v>45894</v>
      </c>
      <c r="B604" s="6" t="s">
        <v>896</v>
      </c>
      <c r="C604" s="4" t="s">
        <v>897</v>
      </c>
      <c r="D604" s="17"/>
      <c r="E604" s="18">
        <v>9203691.6500000004</v>
      </c>
      <c r="F604" s="18">
        <f t="shared" si="9"/>
        <v>530149660.48999953</v>
      </c>
    </row>
    <row r="605" spans="1:6" ht="40.5" customHeight="1" x14ac:dyDescent="0.25">
      <c r="A605" s="5">
        <v>45894</v>
      </c>
      <c r="B605" s="6" t="s">
        <v>898</v>
      </c>
      <c r="C605" s="4" t="s">
        <v>899</v>
      </c>
      <c r="D605" s="17"/>
      <c r="E605" s="18">
        <v>1080.95</v>
      </c>
      <c r="F605" s="18">
        <f t="shared" si="9"/>
        <v>530148579.53999954</v>
      </c>
    </row>
    <row r="606" spans="1:6" ht="40.5" customHeight="1" x14ac:dyDescent="0.25">
      <c r="A606" s="5">
        <v>45894</v>
      </c>
      <c r="B606" s="6" t="s">
        <v>898</v>
      </c>
      <c r="C606" s="4" t="s">
        <v>899</v>
      </c>
      <c r="D606" s="17"/>
      <c r="E606" s="18">
        <v>12477.39</v>
      </c>
      <c r="F606" s="18">
        <f t="shared" si="9"/>
        <v>530136102.14999956</v>
      </c>
    </row>
    <row r="607" spans="1:6" ht="40.5" customHeight="1" x14ac:dyDescent="0.25">
      <c r="A607" s="5">
        <v>45894</v>
      </c>
      <c r="B607" s="6" t="s">
        <v>898</v>
      </c>
      <c r="C607" s="4" t="s">
        <v>899</v>
      </c>
      <c r="D607" s="17"/>
      <c r="E607" s="18">
        <v>5837.12</v>
      </c>
      <c r="F607" s="18">
        <f t="shared" si="9"/>
        <v>530130265.02999955</v>
      </c>
    </row>
    <row r="608" spans="1:6" ht="40.5" customHeight="1" x14ac:dyDescent="0.25">
      <c r="A608" s="5">
        <v>45894</v>
      </c>
      <c r="B608" s="6" t="s">
        <v>898</v>
      </c>
      <c r="C608" s="4" t="s">
        <v>899</v>
      </c>
      <c r="D608" s="17"/>
      <c r="E608" s="18">
        <v>10809.48</v>
      </c>
      <c r="F608" s="18">
        <f t="shared" si="9"/>
        <v>530119455.54999954</v>
      </c>
    </row>
    <row r="609" spans="1:6" ht="40.5" customHeight="1" x14ac:dyDescent="0.25">
      <c r="A609" s="5">
        <v>45894</v>
      </c>
      <c r="B609" s="6" t="s">
        <v>898</v>
      </c>
      <c r="C609" s="4" t="s">
        <v>899</v>
      </c>
      <c r="D609" s="17"/>
      <c r="E609" s="18">
        <v>899951.11</v>
      </c>
      <c r="F609" s="18">
        <f t="shared" si="9"/>
        <v>529219504.43999952</v>
      </c>
    </row>
    <row r="610" spans="1:6" ht="21.75" customHeight="1" x14ac:dyDescent="0.25">
      <c r="A610" s="5">
        <v>45894</v>
      </c>
      <c r="B610" s="6" t="s">
        <v>900</v>
      </c>
      <c r="C610" s="4" t="s">
        <v>901</v>
      </c>
      <c r="D610" s="18">
        <v>36877.5</v>
      </c>
      <c r="E610" s="17"/>
      <c r="F610" s="18">
        <f t="shared" si="9"/>
        <v>529256381.93999952</v>
      </c>
    </row>
    <row r="611" spans="1:6" ht="21.75" customHeight="1" x14ac:dyDescent="0.25">
      <c r="A611" s="5">
        <v>45894</v>
      </c>
      <c r="B611" s="6" t="s">
        <v>900</v>
      </c>
      <c r="C611" s="4" t="s">
        <v>901</v>
      </c>
      <c r="D611" s="18">
        <v>1000</v>
      </c>
      <c r="E611" s="17"/>
      <c r="F611" s="18">
        <f t="shared" si="9"/>
        <v>529257381.93999952</v>
      </c>
    </row>
    <row r="612" spans="1:6" ht="30.75" customHeight="1" x14ac:dyDescent="0.25">
      <c r="A612" s="5">
        <v>45894</v>
      </c>
      <c r="B612" s="6" t="s">
        <v>902</v>
      </c>
      <c r="C612" s="4" t="s">
        <v>903</v>
      </c>
      <c r="D612" s="17"/>
      <c r="E612" s="18">
        <v>350455.19</v>
      </c>
      <c r="F612" s="18">
        <f t="shared" si="9"/>
        <v>528906926.74999952</v>
      </c>
    </row>
    <row r="613" spans="1:6" ht="30.75" customHeight="1" x14ac:dyDescent="0.25">
      <c r="A613" s="5">
        <v>45894</v>
      </c>
      <c r="B613" s="6" t="s">
        <v>902</v>
      </c>
      <c r="C613" s="4" t="s">
        <v>904</v>
      </c>
      <c r="D613" s="18">
        <v>350455.19</v>
      </c>
      <c r="E613" s="17"/>
      <c r="F613" s="18">
        <f t="shared" si="9"/>
        <v>529257381.93999952</v>
      </c>
    </row>
    <row r="614" spans="1:6" ht="21.75" customHeight="1" x14ac:dyDescent="0.25">
      <c r="A614" s="5">
        <v>45894</v>
      </c>
      <c r="B614" s="6" t="s">
        <v>905</v>
      </c>
      <c r="C614" s="4" t="s">
        <v>906</v>
      </c>
      <c r="D614" s="18">
        <v>6000</v>
      </c>
      <c r="E614" s="17"/>
      <c r="F614" s="18">
        <f t="shared" si="9"/>
        <v>529263381.93999952</v>
      </c>
    </row>
    <row r="615" spans="1:6" ht="21.75" customHeight="1" x14ac:dyDescent="0.25">
      <c r="A615" s="5">
        <v>45894</v>
      </c>
      <c r="B615" s="6" t="s">
        <v>907</v>
      </c>
      <c r="C615" s="4" t="s">
        <v>908</v>
      </c>
      <c r="D615" s="18">
        <v>6000</v>
      </c>
      <c r="E615" s="17"/>
      <c r="F615" s="18">
        <f t="shared" si="9"/>
        <v>529269381.93999952</v>
      </c>
    </row>
    <row r="616" spans="1:6" ht="21.75" customHeight="1" x14ac:dyDescent="0.25">
      <c r="A616" s="5">
        <v>45894</v>
      </c>
      <c r="B616" s="6" t="s">
        <v>909</v>
      </c>
      <c r="C616" s="4" t="s">
        <v>910</v>
      </c>
      <c r="D616" s="18">
        <v>8500</v>
      </c>
      <c r="E616" s="17"/>
      <c r="F616" s="18">
        <f t="shared" si="9"/>
        <v>529277881.93999952</v>
      </c>
    </row>
    <row r="617" spans="1:6" ht="21.75" customHeight="1" x14ac:dyDescent="0.25">
      <c r="A617" s="5">
        <v>45894</v>
      </c>
      <c r="B617" s="6" t="s">
        <v>911</v>
      </c>
      <c r="C617" s="4" t="s">
        <v>912</v>
      </c>
      <c r="D617" s="18">
        <v>12500</v>
      </c>
      <c r="E617" s="17"/>
      <c r="F617" s="18">
        <f t="shared" si="9"/>
        <v>529290381.93999952</v>
      </c>
    </row>
    <row r="618" spans="1:6" ht="21.75" customHeight="1" x14ac:dyDescent="0.25">
      <c r="A618" s="5">
        <v>45894</v>
      </c>
      <c r="B618" s="6" t="s">
        <v>913</v>
      </c>
      <c r="C618" s="4" t="s">
        <v>914</v>
      </c>
      <c r="D618" s="18">
        <v>6000</v>
      </c>
      <c r="E618" s="17"/>
      <c r="F618" s="18">
        <f t="shared" si="9"/>
        <v>529296381.93999952</v>
      </c>
    </row>
    <row r="619" spans="1:6" ht="21.75" customHeight="1" x14ac:dyDescent="0.25">
      <c r="A619" s="5">
        <v>45894</v>
      </c>
      <c r="B619" s="6" t="s">
        <v>915</v>
      </c>
      <c r="C619" s="4" t="s">
        <v>916</v>
      </c>
      <c r="D619" s="18">
        <v>6000</v>
      </c>
      <c r="E619" s="17"/>
      <c r="F619" s="18">
        <f t="shared" si="9"/>
        <v>529302381.93999952</v>
      </c>
    </row>
    <row r="620" spans="1:6" ht="21.75" customHeight="1" x14ac:dyDescent="0.25">
      <c r="A620" s="5">
        <v>45894</v>
      </c>
      <c r="B620" s="6" t="s">
        <v>917</v>
      </c>
      <c r="C620" s="4" t="s">
        <v>918</v>
      </c>
      <c r="D620" s="18">
        <v>5000</v>
      </c>
      <c r="E620" s="17"/>
      <c r="F620" s="18">
        <f t="shared" si="9"/>
        <v>529307381.93999952</v>
      </c>
    </row>
    <row r="621" spans="1:6" ht="21.75" customHeight="1" x14ac:dyDescent="0.25">
      <c r="A621" s="5">
        <v>45894</v>
      </c>
      <c r="B621" s="6" t="s">
        <v>919</v>
      </c>
      <c r="C621" s="4" t="s">
        <v>920</v>
      </c>
      <c r="D621" s="18">
        <v>6000</v>
      </c>
      <c r="E621" s="17"/>
      <c r="F621" s="18">
        <f t="shared" si="9"/>
        <v>529313381.93999952</v>
      </c>
    </row>
    <row r="622" spans="1:6" ht="21.75" customHeight="1" x14ac:dyDescent="0.25">
      <c r="A622" s="5">
        <v>45894</v>
      </c>
      <c r="B622" s="6" t="s">
        <v>921</v>
      </c>
      <c r="C622" s="4" t="s">
        <v>922</v>
      </c>
      <c r="D622" s="18">
        <v>6000</v>
      </c>
      <c r="E622" s="17"/>
      <c r="F622" s="18">
        <f t="shared" si="9"/>
        <v>529319381.93999952</v>
      </c>
    </row>
    <row r="623" spans="1:6" ht="21.75" customHeight="1" x14ac:dyDescent="0.25">
      <c r="A623" s="5">
        <v>45894</v>
      </c>
      <c r="B623" s="6" t="s">
        <v>923</v>
      </c>
      <c r="C623" s="4" t="s">
        <v>924</v>
      </c>
      <c r="D623" s="18">
        <v>6000</v>
      </c>
      <c r="E623" s="17"/>
      <c r="F623" s="18">
        <f t="shared" si="9"/>
        <v>529325381.93999952</v>
      </c>
    </row>
    <row r="624" spans="1:6" ht="21.75" customHeight="1" x14ac:dyDescent="0.25">
      <c r="A624" s="5">
        <v>45894</v>
      </c>
      <c r="B624" s="6" t="s">
        <v>925</v>
      </c>
      <c r="C624" s="4" t="s">
        <v>926</v>
      </c>
      <c r="D624" s="18">
        <v>6000</v>
      </c>
      <c r="E624" s="17"/>
      <c r="F624" s="18">
        <f t="shared" si="9"/>
        <v>529331381.93999952</v>
      </c>
    </row>
    <row r="625" spans="1:6" ht="21.75" customHeight="1" x14ac:dyDescent="0.25">
      <c r="A625" s="5">
        <v>45894</v>
      </c>
      <c r="B625" s="6" t="s">
        <v>927</v>
      </c>
      <c r="C625" s="4" t="s">
        <v>928</v>
      </c>
      <c r="D625" s="18">
        <v>2243.6999999999998</v>
      </c>
      <c r="E625" s="17"/>
      <c r="F625" s="18">
        <f t="shared" si="9"/>
        <v>529333625.63999951</v>
      </c>
    </row>
    <row r="626" spans="1:6" ht="21.75" customHeight="1" x14ac:dyDescent="0.25">
      <c r="A626" s="5">
        <v>45894</v>
      </c>
      <c r="B626" s="6" t="s">
        <v>929</v>
      </c>
      <c r="C626" s="4" t="s">
        <v>930</v>
      </c>
      <c r="D626" s="18">
        <v>5500</v>
      </c>
      <c r="E626" s="17"/>
      <c r="F626" s="18">
        <f t="shared" si="9"/>
        <v>529339125.63999951</v>
      </c>
    </row>
    <row r="627" spans="1:6" ht="21.75" customHeight="1" x14ac:dyDescent="0.25">
      <c r="A627" s="5">
        <v>45894</v>
      </c>
      <c r="B627" s="6" t="s">
        <v>931</v>
      </c>
      <c r="C627" s="4" t="s">
        <v>932</v>
      </c>
      <c r="D627" s="18">
        <v>6000</v>
      </c>
      <c r="E627" s="17"/>
      <c r="F627" s="18">
        <f t="shared" si="9"/>
        <v>529345125.63999951</v>
      </c>
    </row>
    <row r="628" spans="1:6" ht="21.75" customHeight="1" x14ac:dyDescent="0.25">
      <c r="A628" s="5">
        <v>45894</v>
      </c>
      <c r="B628" s="6" t="s">
        <v>933</v>
      </c>
      <c r="C628" s="4" t="s">
        <v>934</v>
      </c>
      <c r="D628" s="18">
        <v>8500</v>
      </c>
      <c r="E628" s="17"/>
      <c r="F628" s="18">
        <f t="shared" si="9"/>
        <v>529353625.63999951</v>
      </c>
    </row>
    <row r="629" spans="1:6" ht="31.5" customHeight="1" x14ac:dyDescent="0.25">
      <c r="A629" s="5">
        <v>45894</v>
      </c>
      <c r="B629" s="6" t="s">
        <v>935</v>
      </c>
      <c r="C629" s="4" t="s">
        <v>936</v>
      </c>
      <c r="D629" s="17"/>
      <c r="E629" s="18">
        <v>9581899.3399999999</v>
      </c>
      <c r="F629" s="18">
        <f t="shared" si="9"/>
        <v>519771726.29999954</v>
      </c>
    </row>
    <row r="630" spans="1:6" ht="31.5" customHeight="1" x14ac:dyDescent="0.25">
      <c r="A630" s="5">
        <v>45894</v>
      </c>
      <c r="B630" s="6" t="s">
        <v>935</v>
      </c>
      <c r="C630" s="4" t="s">
        <v>936</v>
      </c>
      <c r="D630" s="17"/>
      <c r="E630" s="18">
        <v>1058444.02</v>
      </c>
      <c r="F630" s="18">
        <f t="shared" si="9"/>
        <v>518713282.27999955</v>
      </c>
    </row>
    <row r="631" spans="1:6" ht="31.5" customHeight="1" x14ac:dyDescent="0.25">
      <c r="A631" s="5">
        <v>45894</v>
      </c>
      <c r="B631" s="6" t="s">
        <v>935</v>
      </c>
      <c r="C631" s="4" t="s">
        <v>936</v>
      </c>
      <c r="D631" s="17"/>
      <c r="E631" s="18">
        <v>4950</v>
      </c>
      <c r="F631" s="18">
        <f t="shared" si="9"/>
        <v>518708332.27999955</v>
      </c>
    </row>
    <row r="632" spans="1:6" ht="31.5" customHeight="1" x14ac:dyDescent="0.25">
      <c r="A632" s="5">
        <v>45894</v>
      </c>
      <c r="B632" s="6" t="s">
        <v>935</v>
      </c>
      <c r="C632" s="4" t="s">
        <v>936</v>
      </c>
      <c r="D632" s="17"/>
      <c r="E632" s="18">
        <v>18509.66</v>
      </c>
      <c r="F632" s="18">
        <f t="shared" si="9"/>
        <v>518689822.61999953</v>
      </c>
    </row>
    <row r="633" spans="1:6" ht="31.5" customHeight="1" x14ac:dyDescent="0.25">
      <c r="A633" s="5">
        <v>45894</v>
      </c>
      <c r="B633" s="6" t="s">
        <v>935</v>
      </c>
      <c r="C633" s="4" t="s">
        <v>936</v>
      </c>
      <c r="D633" s="17"/>
      <c r="E633" s="18">
        <v>15084.38</v>
      </c>
      <c r="F633" s="18">
        <f t="shared" si="9"/>
        <v>518674738.23999953</v>
      </c>
    </row>
    <row r="634" spans="1:6" ht="31.5" customHeight="1" x14ac:dyDescent="0.25">
      <c r="A634" s="5">
        <v>45894</v>
      </c>
      <c r="B634" s="6" t="s">
        <v>935</v>
      </c>
      <c r="C634" s="4" t="s">
        <v>936</v>
      </c>
      <c r="D634" s="17"/>
      <c r="E634" s="18">
        <v>326519.90000000002</v>
      </c>
      <c r="F634" s="18">
        <f t="shared" si="9"/>
        <v>518348218.33999956</v>
      </c>
    </row>
    <row r="635" spans="1:6" ht="31.5" customHeight="1" x14ac:dyDescent="0.25">
      <c r="A635" s="5">
        <v>45894</v>
      </c>
      <c r="B635" s="6" t="s">
        <v>935</v>
      </c>
      <c r="C635" s="4" t="s">
        <v>936</v>
      </c>
      <c r="D635" s="17"/>
      <c r="E635" s="18">
        <v>371592.7</v>
      </c>
      <c r="F635" s="18">
        <f t="shared" si="9"/>
        <v>517976625.63999957</v>
      </c>
    </row>
    <row r="636" spans="1:6" ht="31.5" customHeight="1" x14ac:dyDescent="0.25">
      <c r="A636" s="5">
        <v>45894</v>
      </c>
      <c r="B636" s="6" t="s">
        <v>935</v>
      </c>
      <c r="C636" s="4" t="s">
        <v>936</v>
      </c>
      <c r="D636" s="17"/>
      <c r="E636" s="18">
        <v>1749573.31</v>
      </c>
      <c r="F636" s="18">
        <f t="shared" si="9"/>
        <v>516227052.32999957</v>
      </c>
    </row>
    <row r="637" spans="1:6" ht="31.5" customHeight="1" x14ac:dyDescent="0.25">
      <c r="A637" s="5">
        <v>45894</v>
      </c>
      <c r="B637" s="6" t="s">
        <v>937</v>
      </c>
      <c r="C637" s="4" t="s">
        <v>938</v>
      </c>
      <c r="D637" s="18">
        <v>476080.9</v>
      </c>
      <c r="E637" s="17"/>
      <c r="F637" s="18">
        <f t="shared" si="9"/>
        <v>516703133.22999954</v>
      </c>
    </row>
    <row r="638" spans="1:6" ht="31.5" customHeight="1" x14ac:dyDescent="0.25">
      <c r="A638" s="5">
        <v>45894</v>
      </c>
      <c r="B638" s="6" t="s">
        <v>937</v>
      </c>
      <c r="C638" s="4" t="s">
        <v>939</v>
      </c>
      <c r="D638" s="17"/>
      <c r="E638" s="18">
        <v>476080.9</v>
      </c>
      <c r="F638" s="18">
        <f t="shared" si="9"/>
        <v>516227052.32999957</v>
      </c>
    </row>
    <row r="639" spans="1:6" ht="39.75" customHeight="1" x14ac:dyDescent="0.25">
      <c r="A639" s="5">
        <v>45895</v>
      </c>
      <c r="B639" s="6" t="s">
        <v>940</v>
      </c>
      <c r="C639" s="4" t="s">
        <v>941</v>
      </c>
      <c r="D639" s="17"/>
      <c r="E639" s="18">
        <v>445001.6</v>
      </c>
      <c r="F639" s="18">
        <f t="shared" si="9"/>
        <v>515782050.72999954</v>
      </c>
    </row>
    <row r="640" spans="1:6" ht="39.75" customHeight="1" x14ac:dyDescent="0.25">
      <c r="A640" s="5">
        <v>45895</v>
      </c>
      <c r="B640" s="6" t="s">
        <v>940</v>
      </c>
      <c r="C640" s="4" t="s">
        <v>941</v>
      </c>
      <c r="D640" s="17"/>
      <c r="E640" s="18">
        <v>194567.72</v>
      </c>
      <c r="F640" s="18">
        <f t="shared" si="9"/>
        <v>515587483.00999951</v>
      </c>
    </row>
    <row r="641" spans="1:6" ht="39.75" customHeight="1" x14ac:dyDescent="0.25">
      <c r="A641" s="5">
        <v>45895</v>
      </c>
      <c r="B641" s="6" t="s">
        <v>940</v>
      </c>
      <c r="C641" s="4" t="s">
        <v>941</v>
      </c>
      <c r="D641" s="17"/>
      <c r="E641" s="18">
        <v>36031.06</v>
      </c>
      <c r="F641" s="18">
        <f t="shared" si="9"/>
        <v>515551451.94999951</v>
      </c>
    </row>
    <row r="642" spans="1:6" ht="39.75" customHeight="1" x14ac:dyDescent="0.25">
      <c r="A642" s="5">
        <v>45895</v>
      </c>
      <c r="B642" s="6" t="s">
        <v>940</v>
      </c>
      <c r="C642" s="4" t="s">
        <v>941</v>
      </c>
      <c r="D642" s="17"/>
      <c r="E642" s="18">
        <v>360310.6</v>
      </c>
      <c r="F642" s="18">
        <f t="shared" si="9"/>
        <v>515191141.34999949</v>
      </c>
    </row>
    <row r="643" spans="1:6" ht="39.75" customHeight="1" x14ac:dyDescent="0.25">
      <c r="A643" s="5">
        <v>45895</v>
      </c>
      <c r="B643" s="6" t="s">
        <v>940</v>
      </c>
      <c r="C643" s="4" t="s">
        <v>941</v>
      </c>
      <c r="D643" s="17"/>
      <c r="E643" s="18">
        <v>29923777.050000001</v>
      </c>
      <c r="F643" s="18">
        <f t="shared" si="9"/>
        <v>485267364.29999948</v>
      </c>
    </row>
    <row r="644" spans="1:6" ht="24" customHeight="1" x14ac:dyDescent="0.25">
      <c r="A644" s="5">
        <v>45895</v>
      </c>
      <c r="B644" s="6" t="s">
        <v>942</v>
      </c>
      <c r="C644" s="4" t="s">
        <v>943</v>
      </c>
      <c r="D644" s="18">
        <v>74700</v>
      </c>
      <c r="E644" s="17"/>
      <c r="F644" s="18">
        <f t="shared" si="9"/>
        <v>485342064.29999948</v>
      </c>
    </row>
    <row r="645" spans="1:6" ht="30" customHeight="1" x14ac:dyDescent="0.25">
      <c r="A645" s="5">
        <v>45895</v>
      </c>
      <c r="B645" s="6" t="s">
        <v>944</v>
      </c>
      <c r="C645" s="4" t="s">
        <v>945</v>
      </c>
      <c r="D645" s="17"/>
      <c r="E645" s="18">
        <v>504586.5</v>
      </c>
      <c r="F645" s="18">
        <f t="shared" si="9"/>
        <v>484837477.79999948</v>
      </c>
    </row>
    <row r="646" spans="1:6" ht="30.75" customHeight="1" x14ac:dyDescent="0.25">
      <c r="A646" s="5">
        <v>45895</v>
      </c>
      <c r="B646" s="6" t="s">
        <v>944</v>
      </c>
      <c r="C646" s="4" t="s">
        <v>946</v>
      </c>
      <c r="D646" s="18">
        <v>504586.5</v>
      </c>
      <c r="E646" s="17"/>
      <c r="F646" s="18">
        <f t="shared" si="9"/>
        <v>485342064.29999948</v>
      </c>
    </row>
    <row r="647" spans="1:6" ht="22.5" customHeight="1" x14ac:dyDescent="0.25">
      <c r="A647" s="5">
        <v>45895</v>
      </c>
      <c r="B647" s="6" t="s">
        <v>947</v>
      </c>
      <c r="C647" s="4" t="s">
        <v>948</v>
      </c>
      <c r="D647" s="18">
        <v>11000</v>
      </c>
      <c r="E647" s="17"/>
      <c r="F647" s="18">
        <f t="shared" si="9"/>
        <v>485353064.29999948</v>
      </c>
    </row>
    <row r="648" spans="1:6" ht="22.5" customHeight="1" x14ac:dyDescent="0.25">
      <c r="A648" s="5">
        <v>45895</v>
      </c>
      <c r="B648" s="6" t="s">
        <v>949</v>
      </c>
      <c r="C648" s="4" t="s">
        <v>950</v>
      </c>
      <c r="D648" s="18">
        <v>5000</v>
      </c>
      <c r="E648" s="17"/>
      <c r="F648" s="18">
        <f t="shared" si="9"/>
        <v>485358064.29999948</v>
      </c>
    </row>
    <row r="649" spans="1:6" ht="22.5" customHeight="1" x14ac:dyDescent="0.25">
      <c r="A649" s="5">
        <v>45895</v>
      </c>
      <c r="B649" s="6" t="s">
        <v>951</v>
      </c>
      <c r="C649" s="4" t="s">
        <v>952</v>
      </c>
      <c r="D649" s="18">
        <v>5500</v>
      </c>
      <c r="E649" s="17"/>
      <c r="F649" s="18">
        <f t="shared" si="9"/>
        <v>485363564.29999948</v>
      </c>
    </row>
    <row r="650" spans="1:6" ht="22.5" customHeight="1" x14ac:dyDescent="0.25">
      <c r="A650" s="5">
        <v>45895</v>
      </c>
      <c r="B650" s="6" t="s">
        <v>953</v>
      </c>
      <c r="C650" s="4" t="s">
        <v>954</v>
      </c>
      <c r="D650" s="18">
        <v>6000</v>
      </c>
      <c r="E650" s="17"/>
      <c r="F650" s="18">
        <f t="shared" si="9"/>
        <v>485369564.29999948</v>
      </c>
    </row>
    <row r="651" spans="1:6" ht="22.5" customHeight="1" x14ac:dyDescent="0.25">
      <c r="A651" s="5">
        <v>45895</v>
      </c>
      <c r="B651" s="6" t="s">
        <v>955</v>
      </c>
      <c r="C651" s="4" t="s">
        <v>956</v>
      </c>
      <c r="D651" s="18">
        <v>2000</v>
      </c>
      <c r="E651" s="17"/>
      <c r="F651" s="18">
        <f t="shared" si="9"/>
        <v>485371564.29999948</v>
      </c>
    </row>
    <row r="652" spans="1:6" ht="22.5" customHeight="1" x14ac:dyDescent="0.25">
      <c r="A652" s="5">
        <v>45895</v>
      </c>
      <c r="B652" s="6" t="s">
        <v>957</v>
      </c>
      <c r="C652" s="4" t="s">
        <v>958</v>
      </c>
      <c r="D652" s="18">
        <v>2200</v>
      </c>
      <c r="E652" s="17"/>
      <c r="F652" s="18">
        <f t="shared" si="9"/>
        <v>485373764.29999948</v>
      </c>
    </row>
    <row r="653" spans="1:6" ht="22.5" customHeight="1" x14ac:dyDescent="0.25">
      <c r="A653" s="5">
        <v>45895</v>
      </c>
      <c r="B653" s="6" t="s">
        <v>959</v>
      </c>
      <c r="C653" s="4" t="s">
        <v>960</v>
      </c>
      <c r="D653" s="18">
        <v>8800</v>
      </c>
      <c r="E653" s="17"/>
      <c r="F653" s="18">
        <f t="shared" ref="F653:F716" si="10">+F652+D653-E653</f>
        <v>485382564.29999948</v>
      </c>
    </row>
    <row r="654" spans="1:6" ht="22.5" customHeight="1" x14ac:dyDescent="0.25">
      <c r="A654" s="5">
        <v>45895</v>
      </c>
      <c r="B654" s="6" t="s">
        <v>961</v>
      </c>
      <c r="C654" s="4" t="s">
        <v>962</v>
      </c>
      <c r="D654" s="18">
        <v>2200</v>
      </c>
      <c r="E654" s="17"/>
      <c r="F654" s="18">
        <f t="shared" si="10"/>
        <v>485384764.29999948</v>
      </c>
    </row>
    <row r="655" spans="1:6" ht="22.5" customHeight="1" x14ac:dyDescent="0.25">
      <c r="A655" s="5">
        <v>45895</v>
      </c>
      <c r="B655" s="6" t="s">
        <v>963</v>
      </c>
      <c r="C655" s="4" t="s">
        <v>964</v>
      </c>
      <c r="D655" s="18">
        <v>6000</v>
      </c>
      <c r="E655" s="17"/>
      <c r="F655" s="18">
        <f t="shared" si="10"/>
        <v>485390764.29999948</v>
      </c>
    </row>
    <row r="656" spans="1:6" ht="22.5" customHeight="1" x14ac:dyDescent="0.25">
      <c r="A656" s="5">
        <v>45895</v>
      </c>
      <c r="B656" s="6" t="s">
        <v>965</v>
      </c>
      <c r="C656" s="4" t="s">
        <v>966</v>
      </c>
      <c r="D656" s="18">
        <v>240209</v>
      </c>
      <c r="E656" s="17"/>
      <c r="F656" s="18">
        <f t="shared" si="10"/>
        <v>485630973.29999948</v>
      </c>
    </row>
    <row r="657" spans="1:6" ht="22.5" customHeight="1" x14ac:dyDescent="0.25">
      <c r="A657" s="5">
        <v>45895</v>
      </c>
      <c r="B657" s="6" t="s">
        <v>967</v>
      </c>
      <c r="C657" s="4" t="s">
        <v>968</v>
      </c>
      <c r="D657" s="18">
        <v>8800</v>
      </c>
      <c r="E657" s="17"/>
      <c r="F657" s="18">
        <f t="shared" si="10"/>
        <v>485639773.29999948</v>
      </c>
    </row>
    <row r="658" spans="1:6" ht="22.5" customHeight="1" x14ac:dyDescent="0.25">
      <c r="A658" s="5">
        <v>45895</v>
      </c>
      <c r="B658" s="6" t="s">
        <v>969</v>
      </c>
      <c r="C658" s="4" t="s">
        <v>970</v>
      </c>
      <c r="D658" s="18">
        <v>5500</v>
      </c>
      <c r="E658" s="17"/>
      <c r="F658" s="18">
        <f t="shared" si="10"/>
        <v>485645273.29999948</v>
      </c>
    </row>
    <row r="659" spans="1:6" ht="22.5" customHeight="1" x14ac:dyDescent="0.25">
      <c r="A659" s="5">
        <v>45895</v>
      </c>
      <c r="B659" s="6" t="s">
        <v>971</v>
      </c>
      <c r="C659" s="4" t="s">
        <v>972</v>
      </c>
      <c r="D659" s="18">
        <v>3500</v>
      </c>
      <c r="E659" s="17"/>
      <c r="F659" s="18">
        <f t="shared" si="10"/>
        <v>485648773.29999948</v>
      </c>
    </row>
    <row r="660" spans="1:6" ht="22.5" customHeight="1" x14ac:dyDescent="0.25">
      <c r="A660" s="5">
        <v>45895</v>
      </c>
      <c r="B660" s="6" t="s">
        <v>973</v>
      </c>
      <c r="C660" s="4" t="s">
        <v>974</v>
      </c>
      <c r="D660" s="18">
        <v>30000</v>
      </c>
      <c r="E660" s="17"/>
      <c r="F660" s="18">
        <f t="shared" si="10"/>
        <v>485678773.29999948</v>
      </c>
    </row>
    <row r="661" spans="1:6" ht="22.5" customHeight="1" x14ac:dyDescent="0.25">
      <c r="A661" s="5">
        <v>45895</v>
      </c>
      <c r="B661" s="6" t="s">
        <v>975</v>
      </c>
      <c r="C661" s="4" t="s">
        <v>976</v>
      </c>
      <c r="D661" s="18">
        <v>2500</v>
      </c>
      <c r="E661" s="17"/>
      <c r="F661" s="18">
        <f t="shared" si="10"/>
        <v>485681273.29999948</v>
      </c>
    </row>
    <row r="662" spans="1:6" ht="22.5" customHeight="1" x14ac:dyDescent="0.25">
      <c r="A662" s="5">
        <v>45895</v>
      </c>
      <c r="B662" s="6" t="s">
        <v>977</v>
      </c>
      <c r="C662" s="4" t="s">
        <v>978</v>
      </c>
      <c r="D662" s="18">
        <v>3300</v>
      </c>
      <c r="E662" s="17"/>
      <c r="F662" s="18">
        <f t="shared" si="10"/>
        <v>485684573.29999948</v>
      </c>
    </row>
    <row r="663" spans="1:6" ht="22.5" customHeight="1" x14ac:dyDescent="0.25">
      <c r="A663" s="5">
        <v>45895</v>
      </c>
      <c r="B663" s="6" t="s">
        <v>979</v>
      </c>
      <c r="C663" s="4" t="s">
        <v>980</v>
      </c>
      <c r="D663" s="18">
        <v>8500</v>
      </c>
      <c r="E663" s="17"/>
      <c r="F663" s="18">
        <f t="shared" si="10"/>
        <v>485693073.29999948</v>
      </c>
    </row>
    <row r="664" spans="1:6" ht="22.5" customHeight="1" x14ac:dyDescent="0.25">
      <c r="A664" s="5">
        <v>45895</v>
      </c>
      <c r="B664" s="6" t="s">
        <v>981</v>
      </c>
      <c r="C664" s="4" t="s">
        <v>982</v>
      </c>
      <c r="D664" s="18">
        <v>2200</v>
      </c>
      <c r="E664" s="17"/>
      <c r="F664" s="18">
        <f t="shared" si="10"/>
        <v>485695273.29999948</v>
      </c>
    </row>
    <row r="665" spans="1:6" ht="22.5" customHeight="1" x14ac:dyDescent="0.25">
      <c r="A665" s="5">
        <v>45895</v>
      </c>
      <c r="B665" s="6" t="s">
        <v>983</v>
      </c>
      <c r="C665" s="4" t="s">
        <v>984</v>
      </c>
      <c r="D665" s="18">
        <v>9900</v>
      </c>
      <c r="E665" s="17"/>
      <c r="F665" s="18">
        <f t="shared" si="10"/>
        <v>485705173.29999948</v>
      </c>
    </row>
    <row r="666" spans="1:6" ht="22.5" customHeight="1" x14ac:dyDescent="0.25">
      <c r="A666" s="5">
        <v>45895</v>
      </c>
      <c r="B666" s="6" t="s">
        <v>985</v>
      </c>
      <c r="C666" s="4" t="s">
        <v>986</v>
      </c>
      <c r="D666" s="18">
        <v>4400</v>
      </c>
      <c r="E666" s="17"/>
      <c r="F666" s="18">
        <f t="shared" si="10"/>
        <v>485709573.29999948</v>
      </c>
    </row>
    <row r="667" spans="1:6" ht="22.5" customHeight="1" x14ac:dyDescent="0.25">
      <c r="A667" s="5">
        <v>45895</v>
      </c>
      <c r="B667" s="6" t="s">
        <v>987</v>
      </c>
      <c r="C667" s="4" t="s">
        <v>988</v>
      </c>
      <c r="D667" s="18">
        <v>2200</v>
      </c>
      <c r="E667" s="17"/>
      <c r="F667" s="18">
        <f t="shared" si="10"/>
        <v>485711773.29999948</v>
      </c>
    </row>
    <row r="668" spans="1:6" ht="22.5" customHeight="1" x14ac:dyDescent="0.25">
      <c r="A668" s="5">
        <v>45895</v>
      </c>
      <c r="B668" s="6" t="s">
        <v>989</v>
      </c>
      <c r="C668" s="4" t="s">
        <v>990</v>
      </c>
      <c r="D668" s="18">
        <v>5500</v>
      </c>
      <c r="E668" s="17"/>
      <c r="F668" s="18">
        <f t="shared" si="10"/>
        <v>485717273.29999948</v>
      </c>
    </row>
    <row r="669" spans="1:6" ht="22.5" customHeight="1" x14ac:dyDescent="0.25">
      <c r="A669" s="5">
        <v>45895</v>
      </c>
      <c r="B669" s="6" t="s">
        <v>991</v>
      </c>
      <c r="C669" s="4" t="s">
        <v>992</v>
      </c>
      <c r="D669" s="18">
        <v>3300</v>
      </c>
      <c r="E669" s="17"/>
      <c r="F669" s="18">
        <f t="shared" si="10"/>
        <v>485720573.29999948</v>
      </c>
    </row>
    <row r="670" spans="1:6" ht="22.5" customHeight="1" x14ac:dyDescent="0.25">
      <c r="A670" s="5">
        <v>45895</v>
      </c>
      <c r="B670" s="6" t="s">
        <v>993</v>
      </c>
      <c r="C670" s="4" t="s">
        <v>994</v>
      </c>
      <c r="D670" s="18">
        <v>6600</v>
      </c>
      <c r="E670" s="17"/>
      <c r="F670" s="18">
        <f t="shared" si="10"/>
        <v>485727173.29999948</v>
      </c>
    </row>
    <row r="671" spans="1:6" ht="22.5" customHeight="1" x14ac:dyDescent="0.25">
      <c r="A671" s="5">
        <v>45895</v>
      </c>
      <c r="B671" s="6" t="s">
        <v>995</v>
      </c>
      <c r="C671" s="4" t="s">
        <v>996</v>
      </c>
      <c r="D671" s="18">
        <v>6000</v>
      </c>
      <c r="E671" s="17"/>
      <c r="F671" s="18">
        <f t="shared" si="10"/>
        <v>485733173.29999948</v>
      </c>
    </row>
    <row r="672" spans="1:6" ht="22.5" customHeight="1" x14ac:dyDescent="0.25">
      <c r="A672" s="5">
        <v>45895</v>
      </c>
      <c r="B672" s="6" t="s">
        <v>997</v>
      </c>
      <c r="C672" s="4" t="s">
        <v>998</v>
      </c>
      <c r="D672" s="18">
        <v>3300</v>
      </c>
      <c r="E672" s="17"/>
      <c r="F672" s="18">
        <f t="shared" si="10"/>
        <v>485736473.29999948</v>
      </c>
    </row>
    <row r="673" spans="1:6" ht="22.5" customHeight="1" x14ac:dyDescent="0.25">
      <c r="A673" s="5">
        <v>45895</v>
      </c>
      <c r="B673" s="6" t="s">
        <v>999</v>
      </c>
      <c r="C673" s="4" t="s">
        <v>1000</v>
      </c>
      <c r="D673" s="18">
        <v>1100</v>
      </c>
      <c r="E673" s="17"/>
      <c r="F673" s="18">
        <f t="shared" si="10"/>
        <v>485737573.29999948</v>
      </c>
    </row>
    <row r="674" spans="1:6" ht="22.5" customHeight="1" x14ac:dyDescent="0.25">
      <c r="A674" s="5">
        <v>45895</v>
      </c>
      <c r="B674" s="6" t="s">
        <v>1001</v>
      </c>
      <c r="C674" s="4" t="s">
        <v>1002</v>
      </c>
      <c r="D674" s="18">
        <v>15400</v>
      </c>
      <c r="E674" s="17"/>
      <c r="F674" s="18">
        <f t="shared" si="10"/>
        <v>485752973.29999948</v>
      </c>
    </row>
    <row r="675" spans="1:6" ht="22.5" customHeight="1" x14ac:dyDescent="0.25">
      <c r="A675" s="5">
        <v>45895</v>
      </c>
      <c r="B675" s="6" t="s">
        <v>1003</v>
      </c>
      <c r="C675" s="4" t="s">
        <v>1004</v>
      </c>
      <c r="D675" s="18">
        <v>6600</v>
      </c>
      <c r="E675" s="17"/>
      <c r="F675" s="18">
        <f t="shared" si="10"/>
        <v>485759573.29999948</v>
      </c>
    </row>
    <row r="676" spans="1:6" ht="22.5" customHeight="1" x14ac:dyDescent="0.25">
      <c r="A676" s="5">
        <v>45895</v>
      </c>
      <c r="B676" s="6" t="s">
        <v>1005</v>
      </c>
      <c r="C676" s="4" t="s">
        <v>1006</v>
      </c>
      <c r="D676" s="18">
        <v>3300</v>
      </c>
      <c r="E676" s="17"/>
      <c r="F676" s="18">
        <f t="shared" si="10"/>
        <v>485762873.29999948</v>
      </c>
    </row>
    <row r="677" spans="1:6" ht="22.5" customHeight="1" x14ac:dyDescent="0.25">
      <c r="A677" s="5">
        <v>45895</v>
      </c>
      <c r="B677" s="6" t="s">
        <v>1007</v>
      </c>
      <c r="C677" s="4" t="s">
        <v>1008</v>
      </c>
      <c r="D677" s="18">
        <v>4200</v>
      </c>
      <c r="E677" s="17"/>
      <c r="F677" s="18">
        <f t="shared" si="10"/>
        <v>485767073.29999948</v>
      </c>
    </row>
    <row r="678" spans="1:6" ht="22.5" customHeight="1" x14ac:dyDescent="0.25">
      <c r="A678" s="5">
        <v>45895</v>
      </c>
      <c r="B678" s="6" t="s">
        <v>1009</v>
      </c>
      <c r="C678" s="4" t="s">
        <v>1010</v>
      </c>
      <c r="D678" s="18">
        <v>17000</v>
      </c>
      <c r="E678" s="17"/>
      <c r="F678" s="18">
        <f t="shared" si="10"/>
        <v>485784073.29999948</v>
      </c>
    </row>
    <row r="679" spans="1:6" ht="22.5" customHeight="1" x14ac:dyDescent="0.25">
      <c r="A679" s="5">
        <v>45895</v>
      </c>
      <c r="B679" s="6" t="s">
        <v>1011</v>
      </c>
      <c r="C679" s="4" t="s">
        <v>1012</v>
      </c>
      <c r="D679" s="18">
        <v>2200</v>
      </c>
      <c r="E679" s="17"/>
      <c r="F679" s="18">
        <f t="shared" si="10"/>
        <v>485786273.29999948</v>
      </c>
    </row>
    <row r="680" spans="1:6" ht="22.5" customHeight="1" x14ac:dyDescent="0.25">
      <c r="A680" s="5">
        <v>45895</v>
      </c>
      <c r="B680" s="6" t="s">
        <v>1013</v>
      </c>
      <c r="C680" s="4" t="s">
        <v>1014</v>
      </c>
      <c r="D680" s="18">
        <v>5500</v>
      </c>
      <c r="E680" s="17"/>
      <c r="F680" s="18">
        <f t="shared" si="10"/>
        <v>485791773.29999948</v>
      </c>
    </row>
    <row r="681" spans="1:6" ht="22.5" customHeight="1" x14ac:dyDescent="0.25">
      <c r="A681" s="5">
        <v>45896</v>
      </c>
      <c r="B681" s="6" t="s">
        <v>1015</v>
      </c>
      <c r="C681" s="4" t="s">
        <v>1016</v>
      </c>
      <c r="D681" s="18">
        <v>127384.26</v>
      </c>
      <c r="E681" s="17"/>
      <c r="F681" s="18">
        <f t="shared" si="10"/>
        <v>485919157.55999947</v>
      </c>
    </row>
    <row r="682" spans="1:6" ht="22.5" customHeight="1" x14ac:dyDescent="0.25">
      <c r="A682" s="5">
        <v>45896</v>
      </c>
      <c r="B682" s="6" t="s">
        <v>1015</v>
      </c>
      <c r="C682" s="4" t="s">
        <v>1016</v>
      </c>
      <c r="D682" s="18">
        <v>4800</v>
      </c>
      <c r="E682" s="17"/>
      <c r="F682" s="18">
        <f t="shared" si="10"/>
        <v>485923957.55999947</v>
      </c>
    </row>
    <row r="683" spans="1:6" ht="32.25" customHeight="1" x14ac:dyDescent="0.25">
      <c r="A683" s="5">
        <v>45896</v>
      </c>
      <c r="B683" s="6" t="s">
        <v>1017</v>
      </c>
      <c r="C683" s="4" t="s">
        <v>1018</v>
      </c>
      <c r="D683" s="17"/>
      <c r="E683" s="18">
        <v>1463300</v>
      </c>
      <c r="F683" s="18">
        <f t="shared" si="10"/>
        <v>484460657.55999947</v>
      </c>
    </row>
    <row r="684" spans="1:6" ht="32.25" customHeight="1" x14ac:dyDescent="0.25">
      <c r="A684" s="5">
        <v>45896</v>
      </c>
      <c r="B684" s="6" t="s">
        <v>1017</v>
      </c>
      <c r="C684" s="4" t="s">
        <v>1019</v>
      </c>
      <c r="D684" s="18">
        <v>1463300</v>
      </c>
      <c r="E684" s="17"/>
      <c r="F684" s="18">
        <f t="shared" si="10"/>
        <v>485923957.55999947</v>
      </c>
    </row>
    <row r="685" spans="1:6" ht="23.25" customHeight="1" x14ac:dyDescent="0.25">
      <c r="A685" s="5">
        <v>45896</v>
      </c>
      <c r="B685" s="6" t="s">
        <v>1020</v>
      </c>
      <c r="C685" s="4" t="s">
        <v>1021</v>
      </c>
      <c r="D685" s="18">
        <v>8500</v>
      </c>
      <c r="E685" s="17"/>
      <c r="F685" s="18">
        <f t="shared" si="10"/>
        <v>485932457.55999947</v>
      </c>
    </row>
    <row r="686" spans="1:6" ht="23.25" customHeight="1" x14ac:dyDescent="0.25">
      <c r="A686" s="5">
        <v>45896</v>
      </c>
      <c r="B686" s="6" t="s">
        <v>1022</v>
      </c>
      <c r="C686" s="4" t="s">
        <v>1023</v>
      </c>
      <c r="D686" s="18">
        <v>2200</v>
      </c>
      <c r="E686" s="17"/>
      <c r="F686" s="18">
        <f t="shared" si="10"/>
        <v>485934657.55999947</v>
      </c>
    </row>
    <row r="687" spans="1:6" ht="23.25" customHeight="1" x14ac:dyDescent="0.25">
      <c r="A687" s="5">
        <v>45896</v>
      </c>
      <c r="B687" s="6" t="s">
        <v>1024</v>
      </c>
      <c r="C687" s="4" t="s">
        <v>1025</v>
      </c>
      <c r="D687" s="18">
        <v>6000</v>
      </c>
      <c r="E687" s="17"/>
      <c r="F687" s="18">
        <f t="shared" si="10"/>
        <v>485940657.55999947</v>
      </c>
    </row>
    <row r="688" spans="1:6" ht="23.25" customHeight="1" x14ac:dyDescent="0.25">
      <c r="A688" s="5">
        <v>45896</v>
      </c>
      <c r="B688" s="6" t="s">
        <v>1026</v>
      </c>
      <c r="C688" s="4" t="s">
        <v>1027</v>
      </c>
      <c r="D688" s="18">
        <v>5500</v>
      </c>
      <c r="E688" s="17"/>
      <c r="F688" s="18">
        <f t="shared" si="10"/>
        <v>485946157.55999947</v>
      </c>
    </row>
    <row r="689" spans="1:6" ht="23.25" customHeight="1" x14ac:dyDescent="0.25">
      <c r="A689" s="5">
        <v>45896</v>
      </c>
      <c r="B689" s="6" t="s">
        <v>1028</v>
      </c>
      <c r="C689" s="4" t="s">
        <v>1029</v>
      </c>
      <c r="D689" s="18">
        <v>1100</v>
      </c>
      <c r="E689" s="17"/>
      <c r="F689" s="18">
        <f t="shared" si="10"/>
        <v>485947257.55999947</v>
      </c>
    </row>
    <row r="690" spans="1:6" ht="23.25" customHeight="1" x14ac:dyDescent="0.25">
      <c r="A690" s="5">
        <v>45896</v>
      </c>
      <c r="B690" s="6" t="s">
        <v>1030</v>
      </c>
      <c r="C690" s="4" t="s">
        <v>1031</v>
      </c>
      <c r="D690" s="18">
        <v>2200</v>
      </c>
      <c r="E690" s="17"/>
      <c r="F690" s="18">
        <f t="shared" si="10"/>
        <v>485949457.55999947</v>
      </c>
    </row>
    <row r="691" spans="1:6" ht="23.25" customHeight="1" x14ac:dyDescent="0.25">
      <c r="A691" s="5">
        <v>45896</v>
      </c>
      <c r="B691" s="6" t="s">
        <v>1032</v>
      </c>
      <c r="C691" s="4" t="s">
        <v>1033</v>
      </c>
      <c r="D691" s="18">
        <v>2200</v>
      </c>
      <c r="E691" s="17"/>
      <c r="F691" s="18">
        <f t="shared" si="10"/>
        <v>485951657.55999947</v>
      </c>
    </row>
    <row r="692" spans="1:6" ht="23.25" customHeight="1" x14ac:dyDescent="0.25">
      <c r="A692" s="5">
        <v>45896</v>
      </c>
      <c r="B692" s="6" t="s">
        <v>1034</v>
      </c>
      <c r="C692" s="4" t="s">
        <v>1035</v>
      </c>
      <c r="D692" s="18">
        <v>5000</v>
      </c>
      <c r="E692" s="17"/>
      <c r="F692" s="18">
        <f t="shared" si="10"/>
        <v>485956657.55999947</v>
      </c>
    </row>
    <row r="693" spans="1:6" ht="23.25" customHeight="1" x14ac:dyDescent="0.25">
      <c r="A693" s="5">
        <v>45896</v>
      </c>
      <c r="B693" s="6" t="s">
        <v>1036</v>
      </c>
      <c r="C693" s="4" t="s">
        <v>1037</v>
      </c>
      <c r="D693" s="18">
        <v>12500</v>
      </c>
      <c r="E693" s="17"/>
      <c r="F693" s="18">
        <f t="shared" si="10"/>
        <v>485969157.55999947</v>
      </c>
    </row>
    <row r="694" spans="1:6" ht="23.25" customHeight="1" x14ac:dyDescent="0.25">
      <c r="A694" s="5">
        <v>45896</v>
      </c>
      <c r="B694" s="6" t="s">
        <v>1038</v>
      </c>
      <c r="C694" s="4" t="s">
        <v>1039</v>
      </c>
      <c r="D694" s="18">
        <v>6000</v>
      </c>
      <c r="E694" s="17"/>
      <c r="F694" s="18">
        <f t="shared" si="10"/>
        <v>485975157.55999947</v>
      </c>
    </row>
    <row r="695" spans="1:6" ht="23.25" customHeight="1" x14ac:dyDescent="0.25">
      <c r="A695" s="5">
        <v>45896</v>
      </c>
      <c r="B695" s="6" t="s">
        <v>1040</v>
      </c>
      <c r="C695" s="4" t="s">
        <v>1041</v>
      </c>
      <c r="D695" s="18">
        <v>1100</v>
      </c>
      <c r="E695" s="17"/>
      <c r="F695" s="18">
        <f t="shared" si="10"/>
        <v>485976257.55999947</v>
      </c>
    </row>
    <row r="696" spans="1:6" ht="23.25" customHeight="1" x14ac:dyDescent="0.25">
      <c r="A696" s="5">
        <v>45896</v>
      </c>
      <c r="B696" s="6" t="s">
        <v>1042</v>
      </c>
      <c r="C696" s="4" t="s">
        <v>1043</v>
      </c>
      <c r="D696" s="18">
        <v>8500</v>
      </c>
      <c r="E696" s="17"/>
      <c r="F696" s="18">
        <f t="shared" si="10"/>
        <v>485984757.55999947</v>
      </c>
    </row>
    <row r="697" spans="1:6" ht="23.25" customHeight="1" x14ac:dyDescent="0.25">
      <c r="A697" s="5">
        <v>45896</v>
      </c>
      <c r="B697" s="6" t="s">
        <v>1044</v>
      </c>
      <c r="C697" s="4" t="s">
        <v>1045</v>
      </c>
      <c r="D697" s="18">
        <v>6000</v>
      </c>
      <c r="E697" s="17"/>
      <c r="F697" s="18">
        <f t="shared" si="10"/>
        <v>485990757.55999947</v>
      </c>
    </row>
    <row r="698" spans="1:6" ht="23.25" customHeight="1" x14ac:dyDescent="0.25">
      <c r="A698" s="5">
        <v>45896</v>
      </c>
      <c r="B698" s="6" t="s">
        <v>1046</v>
      </c>
      <c r="C698" s="4" t="s">
        <v>1047</v>
      </c>
      <c r="D698" s="18">
        <v>5500</v>
      </c>
      <c r="E698" s="17"/>
      <c r="F698" s="18">
        <f t="shared" si="10"/>
        <v>485996257.55999947</v>
      </c>
    </row>
    <row r="699" spans="1:6" ht="23.25" customHeight="1" x14ac:dyDescent="0.25">
      <c r="A699" s="5">
        <v>45896</v>
      </c>
      <c r="B699" s="6" t="s">
        <v>1048</v>
      </c>
      <c r="C699" s="4" t="s">
        <v>1343</v>
      </c>
      <c r="D699" s="19">
        <v>200</v>
      </c>
      <c r="E699" s="17"/>
      <c r="F699" s="18">
        <f t="shared" si="10"/>
        <v>485996457.55999947</v>
      </c>
    </row>
    <row r="700" spans="1:6" ht="23.25" customHeight="1" x14ac:dyDescent="0.25">
      <c r="A700" s="5">
        <v>45896</v>
      </c>
      <c r="B700" s="6" t="s">
        <v>1049</v>
      </c>
      <c r="C700" s="4" t="s">
        <v>1050</v>
      </c>
      <c r="D700" s="18">
        <v>3300</v>
      </c>
      <c r="E700" s="17"/>
      <c r="F700" s="18">
        <f t="shared" si="10"/>
        <v>485999757.55999947</v>
      </c>
    </row>
    <row r="701" spans="1:6" ht="23.25" customHeight="1" x14ac:dyDescent="0.25">
      <c r="A701" s="5">
        <v>45896</v>
      </c>
      <c r="B701" s="6" t="s">
        <v>1051</v>
      </c>
      <c r="C701" s="4" t="s">
        <v>1052</v>
      </c>
      <c r="D701" s="18">
        <v>6000</v>
      </c>
      <c r="E701" s="17"/>
      <c r="F701" s="18">
        <f t="shared" si="10"/>
        <v>486005757.55999947</v>
      </c>
    </row>
    <row r="702" spans="1:6" ht="23.25" customHeight="1" x14ac:dyDescent="0.25">
      <c r="A702" s="5">
        <v>45896</v>
      </c>
      <c r="B702" s="6" t="s">
        <v>1053</v>
      </c>
      <c r="C702" s="4" t="s">
        <v>1054</v>
      </c>
      <c r="D702" s="18">
        <v>3300</v>
      </c>
      <c r="E702" s="17"/>
      <c r="F702" s="18">
        <f t="shared" si="10"/>
        <v>486009057.55999947</v>
      </c>
    </row>
    <row r="703" spans="1:6" ht="23.25" customHeight="1" x14ac:dyDescent="0.25">
      <c r="A703" s="5">
        <v>45896</v>
      </c>
      <c r="B703" s="6" t="s">
        <v>1055</v>
      </c>
      <c r="C703" s="4" t="s">
        <v>1056</v>
      </c>
      <c r="D703" s="18">
        <v>4400</v>
      </c>
      <c r="E703" s="17"/>
      <c r="F703" s="18">
        <f t="shared" si="10"/>
        <v>486013457.55999947</v>
      </c>
    </row>
    <row r="704" spans="1:6" ht="23.25" customHeight="1" x14ac:dyDescent="0.25">
      <c r="A704" s="5">
        <v>45896</v>
      </c>
      <c r="B704" s="6" t="s">
        <v>1057</v>
      </c>
      <c r="C704" s="4" t="s">
        <v>1058</v>
      </c>
      <c r="D704" s="18">
        <v>5500</v>
      </c>
      <c r="E704" s="17"/>
      <c r="F704" s="18">
        <f t="shared" si="10"/>
        <v>486018957.55999947</v>
      </c>
    </row>
    <row r="705" spans="1:6" ht="23.25" customHeight="1" x14ac:dyDescent="0.25">
      <c r="A705" s="5">
        <v>45896</v>
      </c>
      <c r="B705" s="6" t="s">
        <v>1059</v>
      </c>
      <c r="C705" s="4" t="s">
        <v>1060</v>
      </c>
      <c r="D705" s="18">
        <v>1260000</v>
      </c>
      <c r="E705" s="17"/>
      <c r="F705" s="18">
        <f t="shared" si="10"/>
        <v>487278957.55999947</v>
      </c>
    </row>
    <row r="706" spans="1:6" ht="23.25" customHeight="1" x14ac:dyDescent="0.25">
      <c r="A706" s="5">
        <v>45896</v>
      </c>
      <c r="B706" s="6" t="s">
        <v>1061</v>
      </c>
      <c r="C706" s="4" t="s">
        <v>1062</v>
      </c>
      <c r="D706" s="18">
        <v>3300</v>
      </c>
      <c r="E706" s="17"/>
      <c r="F706" s="18">
        <f t="shared" si="10"/>
        <v>487282257.55999947</v>
      </c>
    </row>
    <row r="707" spans="1:6" ht="32.25" customHeight="1" x14ac:dyDescent="0.25">
      <c r="A707" s="5">
        <v>45896</v>
      </c>
      <c r="B707" s="6" t="s">
        <v>1063</v>
      </c>
      <c r="C707" s="4" t="s">
        <v>1064</v>
      </c>
      <c r="D707" s="18">
        <v>68032.289999999994</v>
      </c>
      <c r="E707" s="17"/>
      <c r="F707" s="18">
        <f t="shared" si="10"/>
        <v>487350289.84999949</v>
      </c>
    </row>
    <row r="708" spans="1:6" ht="32.25" customHeight="1" x14ac:dyDescent="0.25">
      <c r="A708" s="5">
        <v>45896</v>
      </c>
      <c r="B708" s="6" t="s">
        <v>1063</v>
      </c>
      <c r="C708" s="4" t="s">
        <v>1065</v>
      </c>
      <c r="D708" s="17"/>
      <c r="E708" s="18">
        <v>68032.289999999994</v>
      </c>
      <c r="F708" s="18">
        <f t="shared" si="10"/>
        <v>487282257.55999947</v>
      </c>
    </row>
    <row r="709" spans="1:6" ht="23.25" customHeight="1" x14ac:dyDescent="0.25">
      <c r="A709" s="5">
        <v>45897</v>
      </c>
      <c r="B709" s="6" t="s">
        <v>1066</v>
      </c>
      <c r="C709" s="4" t="s">
        <v>1067</v>
      </c>
      <c r="D709" s="18">
        <v>9000</v>
      </c>
      <c r="E709" s="17"/>
      <c r="F709" s="18">
        <f t="shared" si="10"/>
        <v>487291257.55999947</v>
      </c>
    </row>
    <row r="710" spans="1:6" ht="23.25" customHeight="1" x14ac:dyDescent="0.25">
      <c r="A710" s="5">
        <v>45897</v>
      </c>
      <c r="B710" s="6" t="s">
        <v>1066</v>
      </c>
      <c r="C710" s="4" t="s">
        <v>1067</v>
      </c>
      <c r="D710" s="18">
        <v>6818.88</v>
      </c>
      <c r="E710" s="17"/>
      <c r="F710" s="18">
        <f t="shared" si="10"/>
        <v>487298076.43999946</v>
      </c>
    </row>
    <row r="711" spans="1:6" ht="23.25" customHeight="1" x14ac:dyDescent="0.25">
      <c r="A711" s="5">
        <v>45897</v>
      </c>
      <c r="B711" s="6" t="s">
        <v>1066</v>
      </c>
      <c r="C711" s="4" t="s">
        <v>1067</v>
      </c>
      <c r="D711" s="19">
        <v>600</v>
      </c>
      <c r="E711" s="17"/>
      <c r="F711" s="18">
        <f t="shared" si="10"/>
        <v>487298676.43999946</v>
      </c>
    </row>
    <row r="712" spans="1:6" ht="23.25" customHeight="1" x14ac:dyDescent="0.25">
      <c r="A712" s="5">
        <v>45897</v>
      </c>
      <c r="B712" s="6" t="s">
        <v>1068</v>
      </c>
      <c r="C712" s="4" t="s">
        <v>1069</v>
      </c>
      <c r="D712" s="18">
        <v>60000</v>
      </c>
      <c r="E712" s="17"/>
      <c r="F712" s="18">
        <f t="shared" si="10"/>
        <v>487358676.43999946</v>
      </c>
    </row>
    <row r="713" spans="1:6" ht="23.25" customHeight="1" x14ac:dyDescent="0.25">
      <c r="A713" s="5">
        <v>45897</v>
      </c>
      <c r="B713" s="6" t="s">
        <v>1070</v>
      </c>
      <c r="C713" s="4" t="s">
        <v>1071</v>
      </c>
      <c r="D713" s="18">
        <v>5700</v>
      </c>
      <c r="E713" s="17"/>
      <c r="F713" s="18">
        <f t="shared" si="10"/>
        <v>487364376.43999946</v>
      </c>
    </row>
    <row r="714" spans="1:6" ht="23.25" customHeight="1" x14ac:dyDescent="0.25">
      <c r="A714" s="5">
        <v>45897</v>
      </c>
      <c r="B714" s="6" t="s">
        <v>1072</v>
      </c>
      <c r="C714" s="4" t="s">
        <v>1073</v>
      </c>
      <c r="D714" s="18">
        <v>6000</v>
      </c>
      <c r="E714" s="17"/>
      <c r="F714" s="18">
        <f t="shared" si="10"/>
        <v>487370376.43999946</v>
      </c>
    </row>
    <row r="715" spans="1:6" ht="23.25" customHeight="1" x14ac:dyDescent="0.25">
      <c r="A715" s="5">
        <v>45897</v>
      </c>
      <c r="B715" s="6" t="s">
        <v>1074</v>
      </c>
      <c r="C715" s="4" t="s">
        <v>1075</v>
      </c>
      <c r="D715" s="18">
        <v>6000</v>
      </c>
      <c r="E715" s="17"/>
      <c r="F715" s="18">
        <f t="shared" si="10"/>
        <v>487376376.43999946</v>
      </c>
    </row>
    <row r="716" spans="1:6" ht="23.25" customHeight="1" x14ac:dyDescent="0.25">
      <c r="A716" s="5">
        <v>45897</v>
      </c>
      <c r="B716" s="6" t="s">
        <v>1076</v>
      </c>
      <c r="C716" s="4" t="s">
        <v>1077</v>
      </c>
      <c r="D716" s="18">
        <v>60000</v>
      </c>
      <c r="E716" s="17"/>
      <c r="F716" s="18">
        <f t="shared" si="10"/>
        <v>487436376.43999946</v>
      </c>
    </row>
    <row r="717" spans="1:6" ht="23.25" customHeight="1" x14ac:dyDescent="0.25">
      <c r="A717" s="5">
        <v>45897</v>
      </c>
      <c r="B717" s="6" t="s">
        <v>1078</v>
      </c>
      <c r="C717" s="4" t="s">
        <v>1079</v>
      </c>
      <c r="D717" s="18">
        <v>8500</v>
      </c>
      <c r="E717" s="17"/>
      <c r="F717" s="18">
        <f t="shared" ref="F717:F780" si="11">+F716+D717-E717</f>
        <v>487444876.43999946</v>
      </c>
    </row>
    <row r="718" spans="1:6" ht="23.25" customHeight="1" x14ac:dyDescent="0.25">
      <c r="A718" s="5">
        <v>45897</v>
      </c>
      <c r="B718" s="6" t="s">
        <v>1080</v>
      </c>
      <c r="C718" s="4" t="s">
        <v>1081</v>
      </c>
      <c r="D718" s="18">
        <v>6000</v>
      </c>
      <c r="E718" s="17"/>
      <c r="F718" s="18">
        <f t="shared" si="11"/>
        <v>487450876.43999946</v>
      </c>
    </row>
    <row r="719" spans="1:6" ht="23.25" customHeight="1" x14ac:dyDescent="0.25">
      <c r="A719" s="5">
        <v>45897</v>
      </c>
      <c r="B719" s="6" t="s">
        <v>1082</v>
      </c>
      <c r="C719" s="4" t="s">
        <v>1083</v>
      </c>
      <c r="D719" s="18">
        <v>6000</v>
      </c>
      <c r="E719" s="17"/>
      <c r="F719" s="18">
        <f t="shared" si="11"/>
        <v>487456876.43999946</v>
      </c>
    </row>
    <row r="720" spans="1:6" ht="23.25" customHeight="1" x14ac:dyDescent="0.25">
      <c r="A720" s="5">
        <v>45897</v>
      </c>
      <c r="B720" s="6" t="s">
        <v>1084</v>
      </c>
      <c r="C720" s="4" t="s">
        <v>1085</v>
      </c>
      <c r="D720" s="18">
        <v>6000</v>
      </c>
      <c r="E720" s="17"/>
      <c r="F720" s="18">
        <f t="shared" si="11"/>
        <v>487462876.43999946</v>
      </c>
    </row>
    <row r="721" spans="1:6" ht="23.25" customHeight="1" x14ac:dyDescent="0.25">
      <c r="A721" s="5">
        <v>45897</v>
      </c>
      <c r="B721" s="6" t="s">
        <v>1086</v>
      </c>
      <c r="C721" s="4" t="s">
        <v>1087</v>
      </c>
      <c r="D721" s="18">
        <v>6000</v>
      </c>
      <c r="E721" s="17"/>
      <c r="F721" s="18">
        <f t="shared" si="11"/>
        <v>487468876.43999946</v>
      </c>
    </row>
    <row r="722" spans="1:6" ht="23.25" customHeight="1" x14ac:dyDescent="0.25">
      <c r="A722" s="5">
        <v>45897</v>
      </c>
      <c r="B722" s="6" t="s">
        <v>1088</v>
      </c>
      <c r="C722" s="4" t="s">
        <v>1089</v>
      </c>
      <c r="D722" s="18">
        <v>6000</v>
      </c>
      <c r="E722" s="17"/>
      <c r="F722" s="18">
        <f t="shared" si="11"/>
        <v>487474876.43999946</v>
      </c>
    </row>
    <row r="723" spans="1:6" ht="23.25" customHeight="1" x14ac:dyDescent="0.25">
      <c r="A723" s="5">
        <v>45897</v>
      </c>
      <c r="B723" s="6" t="s">
        <v>1090</v>
      </c>
      <c r="C723" s="4" t="s">
        <v>1091</v>
      </c>
      <c r="D723" s="18">
        <v>34000</v>
      </c>
      <c r="E723" s="17"/>
      <c r="F723" s="18">
        <f t="shared" si="11"/>
        <v>487508876.43999946</v>
      </c>
    </row>
    <row r="724" spans="1:6" ht="23.25" customHeight="1" x14ac:dyDescent="0.25">
      <c r="A724" s="5">
        <v>45897</v>
      </c>
      <c r="B724" s="6" t="s">
        <v>1092</v>
      </c>
      <c r="C724" s="4" t="s">
        <v>1093</v>
      </c>
      <c r="D724" s="18">
        <v>6000</v>
      </c>
      <c r="E724" s="17"/>
      <c r="F724" s="18">
        <f t="shared" si="11"/>
        <v>487514876.43999946</v>
      </c>
    </row>
    <row r="725" spans="1:6" ht="23.25" customHeight="1" x14ac:dyDescent="0.25">
      <c r="A725" s="5">
        <v>45897</v>
      </c>
      <c r="B725" s="6" t="s">
        <v>1094</v>
      </c>
      <c r="C725" s="4" t="s">
        <v>1095</v>
      </c>
      <c r="D725" s="18">
        <v>6000</v>
      </c>
      <c r="E725" s="17"/>
      <c r="F725" s="18">
        <f t="shared" si="11"/>
        <v>487520876.43999946</v>
      </c>
    </row>
    <row r="726" spans="1:6" ht="23.25" customHeight="1" x14ac:dyDescent="0.25">
      <c r="A726" s="5">
        <v>45897</v>
      </c>
      <c r="B726" s="6" t="s">
        <v>1096</v>
      </c>
      <c r="C726" s="4" t="s">
        <v>1097</v>
      </c>
      <c r="D726" s="18">
        <v>6000</v>
      </c>
      <c r="E726" s="17"/>
      <c r="F726" s="18">
        <f t="shared" si="11"/>
        <v>487526876.43999946</v>
      </c>
    </row>
    <row r="727" spans="1:6" ht="23.25" customHeight="1" x14ac:dyDescent="0.25">
      <c r="A727" s="5">
        <v>45897</v>
      </c>
      <c r="B727" s="6" t="s">
        <v>1098</v>
      </c>
      <c r="C727" s="4" t="s">
        <v>1099</v>
      </c>
      <c r="D727" s="18">
        <v>17000</v>
      </c>
      <c r="E727" s="17"/>
      <c r="F727" s="18">
        <f t="shared" si="11"/>
        <v>487543876.43999946</v>
      </c>
    </row>
    <row r="728" spans="1:6" ht="23.25" customHeight="1" x14ac:dyDescent="0.25">
      <c r="A728" s="5">
        <v>45897</v>
      </c>
      <c r="B728" s="6" t="s">
        <v>1100</v>
      </c>
      <c r="C728" s="4" t="s">
        <v>1101</v>
      </c>
      <c r="D728" s="18">
        <v>6000</v>
      </c>
      <c r="E728" s="17"/>
      <c r="F728" s="18">
        <f t="shared" si="11"/>
        <v>487549876.43999946</v>
      </c>
    </row>
    <row r="729" spans="1:6" ht="23.25" customHeight="1" x14ac:dyDescent="0.25">
      <c r="A729" s="5">
        <v>45897</v>
      </c>
      <c r="B729" s="6" t="s">
        <v>1102</v>
      </c>
      <c r="C729" s="4" t="s">
        <v>1103</v>
      </c>
      <c r="D729" s="18">
        <v>6000</v>
      </c>
      <c r="E729" s="17"/>
      <c r="F729" s="18">
        <f t="shared" si="11"/>
        <v>487555876.43999946</v>
      </c>
    </row>
    <row r="730" spans="1:6" ht="23.25" customHeight="1" x14ac:dyDescent="0.25">
      <c r="A730" s="5">
        <v>45897</v>
      </c>
      <c r="B730" s="6" t="s">
        <v>1104</v>
      </c>
      <c r="C730" s="4" t="s">
        <v>1105</v>
      </c>
      <c r="D730" s="18">
        <v>5000</v>
      </c>
      <c r="E730" s="17"/>
      <c r="F730" s="18">
        <f t="shared" si="11"/>
        <v>487560876.43999946</v>
      </c>
    </row>
    <row r="731" spans="1:6" ht="30.75" customHeight="1" x14ac:dyDescent="0.25">
      <c r="A731" s="5">
        <v>45897</v>
      </c>
      <c r="B731" s="6" t="s">
        <v>1106</v>
      </c>
      <c r="C731" s="4" t="s">
        <v>1107</v>
      </c>
      <c r="D731" s="18">
        <v>6000</v>
      </c>
      <c r="E731" s="17"/>
      <c r="F731" s="18">
        <f t="shared" si="11"/>
        <v>487566876.43999946</v>
      </c>
    </row>
    <row r="732" spans="1:6" ht="24" customHeight="1" x14ac:dyDescent="0.25">
      <c r="A732" s="5">
        <v>45897</v>
      </c>
      <c r="B732" s="6" t="s">
        <v>1108</v>
      </c>
      <c r="C732" s="4" t="s">
        <v>1109</v>
      </c>
      <c r="D732" s="18">
        <v>8500</v>
      </c>
      <c r="E732" s="17"/>
      <c r="F732" s="18">
        <f t="shared" si="11"/>
        <v>487575376.43999946</v>
      </c>
    </row>
    <row r="733" spans="1:6" ht="24" customHeight="1" x14ac:dyDescent="0.25">
      <c r="A733" s="5">
        <v>45897</v>
      </c>
      <c r="B733" s="6" t="s">
        <v>1110</v>
      </c>
      <c r="C733" s="4" t="s">
        <v>1111</v>
      </c>
      <c r="D733" s="18">
        <v>8500</v>
      </c>
      <c r="E733" s="17"/>
      <c r="F733" s="18">
        <f t="shared" si="11"/>
        <v>487583876.43999946</v>
      </c>
    </row>
    <row r="734" spans="1:6" ht="24" customHeight="1" x14ac:dyDescent="0.25">
      <c r="A734" s="5">
        <v>45897</v>
      </c>
      <c r="B734" s="6" t="s">
        <v>1112</v>
      </c>
      <c r="C734" s="4" t="s">
        <v>1113</v>
      </c>
      <c r="D734" s="18">
        <v>6000</v>
      </c>
      <c r="E734" s="17"/>
      <c r="F734" s="18">
        <f t="shared" si="11"/>
        <v>487589876.43999946</v>
      </c>
    </row>
    <row r="735" spans="1:6" ht="24" customHeight="1" x14ac:dyDescent="0.25">
      <c r="A735" s="5">
        <v>45897</v>
      </c>
      <c r="B735" s="6" t="s">
        <v>1114</v>
      </c>
      <c r="C735" s="4" t="s">
        <v>1115</v>
      </c>
      <c r="D735" s="18">
        <v>6000</v>
      </c>
      <c r="E735" s="17"/>
      <c r="F735" s="18">
        <f t="shared" si="11"/>
        <v>487595876.43999946</v>
      </c>
    </row>
    <row r="736" spans="1:6" ht="24" customHeight="1" x14ac:dyDescent="0.25">
      <c r="A736" s="5">
        <v>45897</v>
      </c>
      <c r="B736" s="6" t="s">
        <v>1116</v>
      </c>
      <c r="C736" s="4" t="s">
        <v>1117</v>
      </c>
      <c r="D736" s="18">
        <v>6000</v>
      </c>
      <c r="E736" s="17"/>
      <c r="F736" s="18">
        <f t="shared" si="11"/>
        <v>487601876.43999946</v>
      </c>
    </row>
    <row r="737" spans="1:6" ht="24" customHeight="1" x14ac:dyDescent="0.25">
      <c r="A737" s="5">
        <v>45897</v>
      </c>
      <c r="B737" s="6" t="s">
        <v>1118</v>
      </c>
      <c r="C737" s="4" t="s">
        <v>1119</v>
      </c>
      <c r="D737" s="18">
        <v>6000</v>
      </c>
      <c r="E737" s="17"/>
      <c r="F737" s="18">
        <f t="shared" si="11"/>
        <v>487607876.43999946</v>
      </c>
    </row>
    <row r="738" spans="1:6" ht="24" customHeight="1" x14ac:dyDescent="0.25">
      <c r="A738" s="5">
        <v>45897</v>
      </c>
      <c r="B738" s="6" t="s">
        <v>1120</v>
      </c>
      <c r="C738" s="4" t="s">
        <v>1121</v>
      </c>
      <c r="D738" s="18">
        <v>6000</v>
      </c>
      <c r="E738" s="17"/>
      <c r="F738" s="18">
        <f t="shared" si="11"/>
        <v>487613876.43999946</v>
      </c>
    </row>
    <row r="739" spans="1:6" ht="24" customHeight="1" x14ac:dyDescent="0.25">
      <c r="A739" s="5">
        <v>45897</v>
      </c>
      <c r="B739" s="6" t="s">
        <v>1122</v>
      </c>
      <c r="C739" s="4" t="s">
        <v>1123</v>
      </c>
      <c r="D739" s="18">
        <v>8500</v>
      </c>
      <c r="E739" s="17"/>
      <c r="F739" s="18">
        <f t="shared" si="11"/>
        <v>487622376.43999946</v>
      </c>
    </row>
    <row r="740" spans="1:6" ht="24" customHeight="1" x14ac:dyDescent="0.25">
      <c r="A740" s="5">
        <v>45897</v>
      </c>
      <c r="B740" s="6" t="s">
        <v>1124</v>
      </c>
      <c r="C740" s="4" t="s">
        <v>1125</v>
      </c>
      <c r="D740" s="18">
        <v>8500</v>
      </c>
      <c r="E740" s="17"/>
      <c r="F740" s="18">
        <f t="shared" si="11"/>
        <v>487630876.43999946</v>
      </c>
    </row>
    <row r="741" spans="1:6" ht="24" customHeight="1" x14ac:dyDescent="0.25">
      <c r="A741" s="5">
        <v>45897</v>
      </c>
      <c r="B741" s="6" t="s">
        <v>1126</v>
      </c>
      <c r="C741" s="4" t="s">
        <v>1344</v>
      </c>
      <c r="D741" s="18">
        <v>6000</v>
      </c>
      <c r="E741" s="17"/>
      <c r="F741" s="18">
        <f t="shared" si="11"/>
        <v>487636876.43999946</v>
      </c>
    </row>
    <row r="742" spans="1:6" ht="24" customHeight="1" x14ac:dyDescent="0.25">
      <c r="A742" s="5">
        <v>45897</v>
      </c>
      <c r="B742" s="6" t="s">
        <v>1127</v>
      </c>
      <c r="C742" s="4" t="s">
        <v>1128</v>
      </c>
      <c r="D742" s="18">
        <v>6000</v>
      </c>
      <c r="E742" s="17"/>
      <c r="F742" s="18">
        <f t="shared" si="11"/>
        <v>487642876.43999946</v>
      </c>
    </row>
    <row r="743" spans="1:6" ht="24" customHeight="1" x14ac:dyDescent="0.25">
      <c r="A743" s="5">
        <v>45897</v>
      </c>
      <c r="B743" s="6" t="s">
        <v>1129</v>
      </c>
      <c r="C743" s="4" t="s">
        <v>1130</v>
      </c>
      <c r="D743" s="18">
        <v>8500</v>
      </c>
      <c r="E743" s="17"/>
      <c r="F743" s="18">
        <f t="shared" si="11"/>
        <v>487651376.43999946</v>
      </c>
    </row>
    <row r="744" spans="1:6" ht="24" customHeight="1" x14ac:dyDescent="0.25">
      <c r="A744" s="5">
        <v>45897</v>
      </c>
      <c r="B744" s="6" t="s">
        <v>1131</v>
      </c>
      <c r="C744" s="4" t="s">
        <v>1132</v>
      </c>
      <c r="D744" s="18">
        <v>5700</v>
      </c>
      <c r="E744" s="17"/>
      <c r="F744" s="18">
        <f t="shared" si="11"/>
        <v>487657076.43999946</v>
      </c>
    </row>
    <row r="745" spans="1:6" ht="24" customHeight="1" x14ac:dyDescent="0.25">
      <c r="A745" s="5">
        <v>45897</v>
      </c>
      <c r="B745" s="6" t="s">
        <v>1133</v>
      </c>
      <c r="C745" s="4" t="s">
        <v>1134</v>
      </c>
      <c r="D745" s="18">
        <v>6000</v>
      </c>
      <c r="E745" s="17"/>
      <c r="F745" s="18">
        <f t="shared" si="11"/>
        <v>487663076.43999946</v>
      </c>
    </row>
    <row r="746" spans="1:6" ht="24" customHeight="1" x14ac:dyDescent="0.25">
      <c r="A746" s="5">
        <v>45897</v>
      </c>
      <c r="B746" s="6" t="s">
        <v>1135</v>
      </c>
      <c r="C746" s="4" t="s">
        <v>1136</v>
      </c>
      <c r="D746" s="18">
        <v>6000</v>
      </c>
      <c r="E746" s="17"/>
      <c r="F746" s="18">
        <f t="shared" si="11"/>
        <v>487669076.43999946</v>
      </c>
    </row>
    <row r="747" spans="1:6" ht="24" customHeight="1" x14ac:dyDescent="0.25">
      <c r="A747" s="5">
        <v>45897</v>
      </c>
      <c r="B747" s="6" t="s">
        <v>1137</v>
      </c>
      <c r="C747" s="4" t="s">
        <v>1138</v>
      </c>
      <c r="D747" s="18">
        <v>8500</v>
      </c>
      <c r="E747" s="17"/>
      <c r="F747" s="18">
        <f t="shared" si="11"/>
        <v>487677576.43999946</v>
      </c>
    </row>
    <row r="748" spans="1:6" ht="24" customHeight="1" x14ac:dyDescent="0.25">
      <c r="A748" s="5">
        <v>45897</v>
      </c>
      <c r="B748" s="6" t="s">
        <v>1139</v>
      </c>
      <c r="C748" s="4" t="s">
        <v>1140</v>
      </c>
      <c r="D748" s="18">
        <v>6000</v>
      </c>
      <c r="E748" s="17"/>
      <c r="F748" s="18">
        <f t="shared" si="11"/>
        <v>487683576.43999946</v>
      </c>
    </row>
    <row r="749" spans="1:6" ht="24" customHeight="1" x14ac:dyDescent="0.25">
      <c r="A749" s="5">
        <v>45897</v>
      </c>
      <c r="B749" s="6" t="s">
        <v>1141</v>
      </c>
      <c r="C749" s="4" t="s">
        <v>1142</v>
      </c>
      <c r="D749" s="18">
        <v>8500</v>
      </c>
      <c r="E749" s="17"/>
      <c r="F749" s="18">
        <f t="shared" si="11"/>
        <v>487692076.43999946</v>
      </c>
    </row>
    <row r="750" spans="1:6" ht="24" customHeight="1" x14ac:dyDescent="0.25">
      <c r="A750" s="5">
        <v>45897</v>
      </c>
      <c r="B750" s="6" t="s">
        <v>1143</v>
      </c>
      <c r="C750" s="4" t="s">
        <v>1144</v>
      </c>
      <c r="D750" s="18">
        <v>8500</v>
      </c>
      <c r="E750" s="17"/>
      <c r="F750" s="18">
        <f t="shared" si="11"/>
        <v>487700576.43999946</v>
      </c>
    </row>
    <row r="751" spans="1:6" ht="24" customHeight="1" x14ac:dyDescent="0.25">
      <c r="A751" s="5">
        <v>45897</v>
      </c>
      <c r="B751" s="6" t="s">
        <v>1145</v>
      </c>
      <c r="C751" s="4" t="s">
        <v>1146</v>
      </c>
      <c r="D751" s="18">
        <v>8500</v>
      </c>
      <c r="E751" s="17"/>
      <c r="F751" s="18">
        <f t="shared" si="11"/>
        <v>487709076.43999946</v>
      </c>
    </row>
    <row r="752" spans="1:6" ht="24" customHeight="1" x14ac:dyDescent="0.25">
      <c r="A752" s="5">
        <v>45897</v>
      </c>
      <c r="B752" s="6" t="s">
        <v>1147</v>
      </c>
      <c r="C752" s="4" t="s">
        <v>1148</v>
      </c>
      <c r="D752" s="18">
        <v>5500</v>
      </c>
      <c r="E752" s="17"/>
      <c r="F752" s="18">
        <f t="shared" si="11"/>
        <v>487714576.43999946</v>
      </c>
    </row>
    <row r="753" spans="1:6" ht="24" customHeight="1" x14ac:dyDescent="0.25">
      <c r="A753" s="5">
        <v>45897</v>
      </c>
      <c r="B753" s="6" t="s">
        <v>1149</v>
      </c>
      <c r="C753" s="4" t="s">
        <v>1150</v>
      </c>
      <c r="D753" s="18">
        <v>6000</v>
      </c>
      <c r="E753" s="17"/>
      <c r="F753" s="18">
        <f t="shared" si="11"/>
        <v>487720576.43999946</v>
      </c>
    </row>
    <row r="754" spans="1:6" ht="24" customHeight="1" x14ac:dyDescent="0.25">
      <c r="A754" s="5">
        <v>45897</v>
      </c>
      <c r="B754" s="6" t="s">
        <v>1151</v>
      </c>
      <c r="C754" s="4" t="s">
        <v>1152</v>
      </c>
      <c r="D754" s="18">
        <v>6000</v>
      </c>
      <c r="E754" s="17"/>
      <c r="F754" s="18">
        <f t="shared" si="11"/>
        <v>487726576.43999946</v>
      </c>
    </row>
    <row r="755" spans="1:6" ht="24" customHeight="1" x14ac:dyDescent="0.25">
      <c r="A755" s="5">
        <v>45897</v>
      </c>
      <c r="B755" s="6" t="s">
        <v>1153</v>
      </c>
      <c r="C755" s="4" t="s">
        <v>1154</v>
      </c>
      <c r="D755" s="18">
        <v>8500</v>
      </c>
      <c r="E755" s="17"/>
      <c r="F755" s="18">
        <f t="shared" si="11"/>
        <v>487735076.43999946</v>
      </c>
    </row>
    <row r="756" spans="1:6" ht="24" customHeight="1" x14ac:dyDescent="0.25">
      <c r="A756" s="5">
        <v>45897</v>
      </c>
      <c r="B756" s="6" t="s">
        <v>1155</v>
      </c>
      <c r="C756" s="4" t="s">
        <v>1156</v>
      </c>
      <c r="D756" s="18">
        <v>6000</v>
      </c>
      <c r="E756" s="17"/>
      <c r="F756" s="18">
        <f t="shared" si="11"/>
        <v>487741076.43999946</v>
      </c>
    </row>
    <row r="757" spans="1:6" ht="24" customHeight="1" x14ac:dyDescent="0.25">
      <c r="A757" s="5">
        <v>45897</v>
      </c>
      <c r="B757" s="6" t="s">
        <v>1157</v>
      </c>
      <c r="C757" s="4" t="s">
        <v>1158</v>
      </c>
      <c r="D757" s="18">
        <v>8500</v>
      </c>
      <c r="E757" s="17"/>
      <c r="F757" s="18">
        <f t="shared" si="11"/>
        <v>487749576.43999946</v>
      </c>
    </row>
    <row r="758" spans="1:6" ht="24" customHeight="1" x14ac:dyDescent="0.25">
      <c r="A758" s="5">
        <v>45897</v>
      </c>
      <c r="B758" s="6" t="s">
        <v>1159</v>
      </c>
      <c r="C758" s="4" t="s">
        <v>1160</v>
      </c>
      <c r="D758" s="18">
        <v>6000</v>
      </c>
      <c r="E758" s="17"/>
      <c r="F758" s="18">
        <f t="shared" si="11"/>
        <v>487755576.43999946</v>
      </c>
    </row>
    <row r="759" spans="1:6" ht="24" customHeight="1" x14ac:dyDescent="0.25">
      <c r="A759" s="5">
        <v>45897</v>
      </c>
      <c r="B759" s="6" t="s">
        <v>1161</v>
      </c>
      <c r="C759" s="4" t="s">
        <v>1162</v>
      </c>
      <c r="D759" s="18">
        <v>6000</v>
      </c>
      <c r="E759" s="17"/>
      <c r="F759" s="18">
        <f t="shared" si="11"/>
        <v>487761576.43999946</v>
      </c>
    </row>
    <row r="760" spans="1:6" ht="24" customHeight="1" x14ac:dyDescent="0.25">
      <c r="A760" s="5">
        <v>45897</v>
      </c>
      <c r="B760" s="6" t="s">
        <v>1163</v>
      </c>
      <c r="C760" s="4" t="s">
        <v>1164</v>
      </c>
      <c r="D760" s="18">
        <v>8500</v>
      </c>
      <c r="E760" s="17"/>
      <c r="F760" s="18">
        <f t="shared" si="11"/>
        <v>487770076.43999946</v>
      </c>
    </row>
    <row r="761" spans="1:6" ht="24" customHeight="1" x14ac:dyDescent="0.25">
      <c r="A761" s="5">
        <v>45897</v>
      </c>
      <c r="B761" s="6" t="s">
        <v>1165</v>
      </c>
      <c r="C761" s="4" t="s">
        <v>1166</v>
      </c>
      <c r="D761" s="18">
        <v>6000</v>
      </c>
      <c r="E761" s="17"/>
      <c r="F761" s="18">
        <f t="shared" si="11"/>
        <v>487776076.43999946</v>
      </c>
    </row>
    <row r="762" spans="1:6" ht="24" customHeight="1" x14ac:dyDescent="0.25">
      <c r="A762" s="5">
        <v>45897</v>
      </c>
      <c r="B762" s="6" t="s">
        <v>1167</v>
      </c>
      <c r="C762" s="4" t="s">
        <v>1168</v>
      </c>
      <c r="D762" s="18">
        <v>6000</v>
      </c>
      <c r="E762" s="17"/>
      <c r="F762" s="18">
        <f t="shared" si="11"/>
        <v>487782076.43999946</v>
      </c>
    </row>
    <row r="763" spans="1:6" ht="24" customHeight="1" x14ac:dyDescent="0.25">
      <c r="A763" s="5">
        <v>45897</v>
      </c>
      <c r="B763" s="6" t="s">
        <v>1169</v>
      </c>
      <c r="C763" s="4" t="s">
        <v>1170</v>
      </c>
      <c r="D763" s="18">
        <v>6000</v>
      </c>
      <c r="E763" s="17"/>
      <c r="F763" s="18">
        <f t="shared" si="11"/>
        <v>487788076.43999946</v>
      </c>
    </row>
    <row r="764" spans="1:6" ht="24" customHeight="1" x14ac:dyDescent="0.25">
      <c r="A764" s="5">
        <v>45897</v>
      </c>
      <c r="B764" s="6" t="s">
        <v>1171</v>
      </c>
      <c r="C764" s="4" t="s">
        <v>1172</v>
      </c>
      <c r="D764" s="18">
        <v>6000</v>
      </c>
      <c r="E764" s="17"/>
      <c r="F764" s="18">
        <f t="shared" si="11"/>
        <v>487794076.43999946</v>
      </c>
    </row>
    <row r="765" spans="1:6" ht="24" customHeight="1" x14ac:dyDescent="0.25">
      <c r="A765" s="5">
        <v>45897</v>
      </c>
      <c r="B765" s="6" t="s">
        <v>1173</v>
      </c>
      <c r="C765" s="4" t="s">
        <v>1174</v>
      </c>
      <c r="D765" s="18">
        <v>6000</v>
      </c>
      <c r="E765" s="17"/>
      <c r="F765" s="18">
        <f t="shared" si="11"/>
        <v>487800076.43999946</v>
      </c>
    </row>
    <row r="766" spans="1:6" ht="24" customHeight="1" x14ac:dyDescent="0.25">
      <c r="A766" s="5">
        <v>45897</v>
      </c>
      <c r="B766" s="6" t="s">
        <v>1175</v>
      </c>
      <c r="C766" s="4" t="s">
        <v>1176</v>
      </c>
      <c r="D766" s="18">
        <v>6000</v>
      </c>
      <c r="E766" s="17"/>
      <c r="F766" s="18">
        <f t="shared" si="11"/>
        <v>487806076.43999946</v>
      </c>
    </row>
    <row r="767" spans="1:6" ht="24" customHeight="1" x14ac:dyDescent="0.25">
      <c r="A767" s="5">
        <v>45897</v>
      </c>
      <c r="B767" s="6" t="s">
        <v>1177</v>
      </c>
      <c r="C767" s="4" t="s">
        <v>1178</v>
      </c>
      <c r="D767" s="18">
        <v>6000</v>
      </c>
      <c r="E767" s="17"/>
      <c r="F767" s="18">
        <f t="shared" si="11"/>
        <v>487812076.43999946</v>
      </c>
    </row>
    <row r="768" spans="1:6" ht="24" customHeight="1" x14ac:dyDescent="0.25">
      <c r="A768" s="5">
        <v>45897</v>
      </c>
      <c r="B768" s="6" t="s">
        <v>1179</v>
      </c>
      <c r="C768" s="4" t="s">
        <v>1180</v>
      </c>
      <c r="D768" s="18">
        <v>6000</v>
      </c>
      <c r="E768" s="17"/>
      <c r="F768" s="18">
        <f t="shared" si="11"/>
        <v>487818076.43999946</v>
      </c>
    </row>
    <row r="769" spans="1:6" ht="24" customHeight="1" x14ac:dyDescent="0.25">
      <c r="A769" s="5">
        <v>45897</v>
      </c>
      <c r="B769" s="6" t="s">
        <v>1181</v>
      </c>
      <c r="C769" s="4" t="s">
        <v>1182</v>
      </c>
      <c r="D769" s="18">
        <v>6000</v>
      </c>
      <c r="E769" s="17"/>
      <c r="F769" s="18">
        <f t="shared" si="11"/>
        <v>487824076.43999946</v>
      </c>
    </row>
    <row r="770" spans="1:6" ht="24" customHeight="1" x14ac:dyDescent="0.25">
      <c r="A770" s="5">
        <v>45897</v>
      </c>
      <c r="B770" s="6" t="s">
        <v>1183</v>
      </c>
      <c r="C770" s="4" t="s">
        <v>1184</v>
      </c>
      <c r="D770" s="18">
        <v>5700</v>
      </c>
      <c r="E770" s="17"/>
      <c r="F770" s="18">
        <f t="shared" si="11"/>
        <v>487829776.43999946</v>
      </c>
    </row>
    <row r="771" spans="1:6" ht="24" customHeight="1" x14ac:dyDescent="0.25">
      <c r="A771" s="5">
        <v>45897</v>
      </c>
      <c r="B771" s="6" t="s">
        <v>1185</v>
      </c>
      <c r="C771" s="4" t="s">
        <v>1186</v>
      </c>
      <c r="D771" s="18">
        <v>6000</v>
      </c>
      <c r="E771" s="17"/>
      <c r="F771" s="18">
        <f t="shared" si="11"/>
        <v>487835776.43999946</v>
      </c>
    </row>
    <row r="772" spans="1:6" ht="24" customHeight="1" x14ac:dyDescent="0.25">
      <c r="A772" s="5">
        <v>45897</v>
      </c>
      <c r="B772" s="6" t="s">
        <v>1187</v>
      </c>
      <c r="C772" s="4" t="s">
        <v>1188</v>
      </c>
      <c r="D772" s="18">
        <v>56500</v>
      </c>
      <c r="E772" s="17"/>
      <c r="F772" s="18">
        <f t="shared" si="11"/>
        <v>487892276.43999946</v>
      </c>
    </row>
    <row r="773" spans="1:6" ht="24" customHeight="1" x14ac:dyDescent="0.25">
      <c r="A773" s="5">
        <v>45897</v>
      </c>
      <c r="B773" s="6" t="s">
        <v>1189</v>
      </c>
      <c r="C773" s="4" t="s">
        <v>1190</v>
      </c>
      <c r="D773" s="18">
        <v>6000</v>
      </c>
      <c r="E773" s="17"/>
      <c r="F773" s="18">
        <f t="shared" si="11"/>
        <v>487898276.43999946</v>
      </c>
    </row>
    <row r="774" spans="1:6" ht="24" customHeight="1" x14ac:dyDescent="0.25">
      <c r="A774" s="5">
        <v>45897</v>
      </c>
      <c r="B774" s="6" t="s">
        <v>1191</v>
      </c>
      <c r="C774" s="4" t="s">
        <v>1192</v>
      </c>
      <c r="D774" s="18">
        <v>6000</v>
      </c>
      <c r="E774" s="17"/>
      <c r="F774" s="18">
        <f t="shared" si="11"/>
        <v>487904276.43999946</v>
      </c>
    </row>
    <row r="775" spans="1:6" ht="30.75" customHeight="1" x14ac:dyDescent="0.25">
      <c r="A775" s="5">
        <v>45897</v>
      </c>
      <c r="B775" s="6" t="s">
        <v>1193</v>
      </c>
      <c r="C775" s="4" t="s">
        <v>1194</v>
      </c>
      <c r="D775" s="18">
        <v>5866655.1799999997</v>
      </c>
      <c r="E775" s="17"/>
      <c r="F775" s="18">
        <f t="shared" si="11"/>
        <v>493770931.61999947</v>
      </c>
    </row>
    <row r="776" spans="1:6" ht="30.75" customHeight="1" x14ac:dyDescent="0.25">
      <c r="A776" s="5">
        <v>45897</v>
      </c>
      <c r="B776" s="6" t="s">
        <v>1193</v>
      </c>
      <c r="C776" s="4" t="s">
        <v>1195</v>
      </c>
      <c r="D776" s="17"/>
      <c r="E776" s="18">
        <v>5866655.1799999997</v>
      </c>
      <c r="F776" s="18">
        <f t="shared" si="11"/>
        <v>487904276.43999946</v>
      </c>
    </row>
    <row r="777" spans="1:6" ht="24" customHeight="1" x14ac:dyDescent="0.25">
      <c r="A777" s="5">
        <v>45897</v>
      </c>
      <c r="B777" s="6" t="s">
        <v>1196</v>
      </c>
      <c r="C777" s="4" t="s">
        <v>1197</v>
      </c>
      <c r="D777" s="18">
        <v>6000</v>
      </c>
      <c r="E777" s="17"/>
      <c r="F777" s="18">
        <f t="shared" si="11"/>
        <v>487910276.43999946</v>
      </c>
    </row>
    <row r="778" spans="1:6" ht="32.25" customHeight="1" x14ac:dyDescent="0.25">
      <c r="A778" s="5">
        <v>45897</v>
      </c>
      <c r="B778" s="6" t="s">
        <v>1198</v>
      </c>
      <c r="C778" s="4" t="s">
        <v>1199</v>
      </c>
      <c r="D778" s="17"/>
      <c r="E778" s="18">
        <v>318903.14</v>
      </c>
      <c r="F778" s="18">
        <f t="shared" si="11"/>
        <v>487591373.29999948</v>
      </c>
    </row>
    <row r="779" spans="1:6" ht="31.5" customHeight="1" x14ac:dyDescent="0.25">
      <c r="A779" s="5">
        <v>45897</v>
      </c>
      <c r="B779" s="6" t="s">
        <v>1198</v>
      </c>
      <c r="C779" s="4" t="s">
        <v>1200</v>
      </c>
      <c r="D779" s="18">
        <v>318903.14</v>
      </c>
      <c r="E779" s="17"/>
      <c r="F779" s="18">
        <f t="shared" si="11"/>
        <v>487910276.43999946</v>
      </c>
    </row>
    <row r="780" spans="1:6" ht="22.5" customHeight="1" x14ac:dyDescent="0.25">
      <c r="A780" s="5">
        <v>45897</v>
      </c>
      <c r="B780" s="6" t="s">
        <v>1201</v>
      </c>
      <c r="C780" s="4" t="s">
        <v>1202</v>
      </c>
      <c r="D780" s="18">
        <v>8500</v>
      </c>
      <c r="E780" s="17"/>
      <c r="F780" s="18">
        <f t="shared" si="11"/>
        <v>487918776.43999946</v>
      </c>
    </row>
    <row r="781" spans="1:6" ht="22.5" customHeight="1" x14ac:dyDescent="0.25">
      <c r="A781" s="5">
        <v>45897</v>
      </c>
      <c r="B781" s="6" t="s">
        <v>1203</v>
      </c>
      <c r="C781" s="4" t="s">
        <v>1204</v>
      </c>
      <c r="D781" s="18">
        <v>6000</v>
      </c>
      <c r="E781" s="17"/>
      <c r="F781" s="18">
        <f t="shared" ref="F781:F844" si="12">+F780+D781-E781</f>
        <v>487924776.43999946</v>
      </c>
    </row>
    <row r="782" spans="1:6" ht="22.5" customHeight="1" x14ac:dyDescent="0.25">
      <c r="A782" s="5">
        <v>45897</v>
      </c>
      <c r="B782" s="6" t="s">
        <v>1205</v>
      </c>
      <c r="C782" s="4" t="s">
        <v>1206</v>
      </c>
      <c r="D782" s="18">
        <v>6000</v>
      </c>
      <c r="E782" s="17"/>
      <c r="F782" s="18">
        <f t="shared" si="12"/>
        <v>487930776.43999946</v>
      </c>
    </row>
    <row r="783" spans="1:6" ht="22.5" customHeight="1" x14ac:dyDescent="0.25">
      <c r="A783" s="5">
        <v>45897</v>
      </c>
      <c r="B783" s="6" t="s">
        <v>1207</v>
      </c>
      <c r="C783" s="4" t="s">
        <v>1208</v>
      </c>
      <c r="D783" s="18">
        <v>6000</v>
      </c>
      <c r="E783" s="17"/>
      <c r="F783" s="18">
        <f t="shared" si="12"/>
        <v>487936776.43999946</v>
      </c>
    </row>
    <row r="784" spans="1:6" ht="22.5" customHeight="1" x14ac:dyDescent="0.25">
      <c r="A784" s="5">
        <v>45897</v>
      </c>
      <c r="B784" s="6" t="s">
        <v>1209</v>
      </c>
      <c r="C784" s="4" t="s">
        <v>1210</v>
      </c>
      <c r="D784" s="18">
        <v>8500</v>
      </c>
      <c r="E784" s="17"/>
      <c r="F784" s="18">
        <f t="shared" si="12"/>
        <v>487945276.43999946</v>
      </c>
    </row>
    <row r="785" spans="1:6" ht="22.5" customHeight="1" x14ac:dyDescent="0.25">
      <c r="A785" s="5">
        <v>45897</v>
      </c>
      <c r="B785" s="6" t="s">
        <v>1211</v>
      </c>
      <c r="C785" s="4" t="s">
        <v>1212</v>
      </c>
      <c r="D785" s="18">
        <v>6000</v>
      </c>
      <c r="E785" s="17"/>
      <c r="F785" s="18">
        <f t="shared" si="12"/>
        <v>487951276.43999946</v>
      </c>
    </row>
    <row r="786" spans="1:6" ht="22.5" customHeight="1" x14ac:dyDescent="0.25">
      <c r="A786" s="5">
        <v>45897</v>
      </c>
      <c r="B786" s="6" t="s">
        <v>1213</v>
      </c>
      <c r="C786" s="4" t="s">
        <v>1214</v>
      </c>
      <c r="D786" s="18">
        <v>5000</v>
      </c>
      <c r="E786" s="17"/>
      <c r="F786" s="18">
        <f t="shared" si="12"/>
        <v>487956276.43999946</v>
      </c>
    </row>
    <row r="787" spans="1:6" ht="22.5" customHeight="1" x14ac:dyDescent="0.25">
      <c r="A787" s="5">
        <v>45897</v>
      </c>
      <c r="B787" s="6" t="s">
        <v>1215</v>
      </c>
      <c r="C787" s="4" t="s">
        <v>1216</v>
      </c>
      <c r="D787" s="18">
        <v>6000</v>
      </c>
      <c r="E787" s="17"/>
      <c r="F787" s="18">
        <f t="shared" si="12"/>
        <v>487962276.43999946</v>
      </c>
    </row>
    <row r="788" spans="1:6" ht="22.5" customHeight="1" x14ac:dyDescent="0.25">
      <c r="A788" s="5">
        <v>45897</v>
      </c>
      <c r="B788" s="6" t="s">
        <v>1217</v>
      </c>
      <c r="C788" s="4" t="s">
        <v>1218</v>
      </c>
      <c r="D788" s="18">
        <v>5500</v>
      </c>
      <c r="E788" s="17"/>
      <c r="F788" s="18">
        <f t="shared" si="12"/>
        <v>487967776.43999946</v>
      </c>
    </row>
    <row r="789" spans="1:6" ht="22.5" customHeight="1" x14ac:dyDescent="0.25">
      <c r="A789" s="5">
        <v>45897</v>
      </c>
      <c r="B789" s="6" t="s">
        <v>1219</v>
      </c>
      <c r="C789" s="4" t="s">
        <v>1220</v>
      </c>
      <c r="D789" s="18">
        <v>6000</v>
      </c>
      <c r="E789" s="17"/>
      <c r="F789" s="18">
        <f t="shared" si="12"/>
        <v>487973776.43999946</v>
      </c>
    </row>
    <row r="790" spans="1:6" ht="22.5" customHeight="1" x14ac:dyDescent="0.25">
      <c r="A790" s="5">
        <v>45897</v>
      </c>
      <c r="B790" s="6" t="s">
        <v>1221</v>
      </c>
      <c r="C790" s="4" t="s">
        <v>1222</v>
      </c>
      <c r="D790" s="18">
        <v>1200</v>
      </c>
      <c r="E790" s="17"/>
      <c r="F790" s="18">
        <f t="shared" si="12"/>
        <v>487974976.43999946</v>
      </c>
    </row>
    <row r="791" spans="1:6" ht="22.5" customHeight="1" x14ac:dyDescent="0.25">
      <c r="A791" s="5">
        <v>45897</v>
      </c>
      <c r="B791" s="6" t="s">
        <v>1223</v>
      </c>
      <c r="C791" s="4" t="s">
        <v>1224</v>
      </c>
      <c r="D791" s="18">
        <v>3300</v>
      </c>
      <c r="E791" s="17"/>
      <c r="F791" s="18">
        <f t="shared" si="12"/>
        <v>487978276.43999946</v>
      </c>
    </row>
    <row r="792" spans="1:6" ht="22.5" customHeight="1" x14ac:dyDescent="0.25">
      <c r="A792" s="5">
        <v>45897</v>
      </c>
      <c r="B792" s="6" t="s">
        <v>1225</v>
      </c>
      <c r="C792" s="4" t="s">
        <v>1226</v>
      </c>
      <c r="D792" s="18">
        <v>8500</v>
      </c>
      <c r="E792" s="17"/>
      <c r="F792" s="18">
        <f t="shared" si="12"/>
        <v>487986776.43999946</v>
      </c>
    </row>
    <row r="793" spans="1:6" ht="22.5" customHeight="1" x14ac:dyDescent="0.25">
      <c r="A793" s="5">
        <v>45897</v>
      </c>
      <c r="B793" s="6" t="s">
        <v>1227</v>
      </c>
      <c r="C793" s="4" t="s">
        <v>1228</v>
      </c>
      <c r="D793" s="18">
        <v>8500</v>
      </c>
      <c r="E793" s="17"/>
      <c r="F793" s="18">
        <f t="shared" si="12"/>
        <v>487995276.43999946</v>
      </c>
    </row>
    <row r="794" spans="1:6" ht="22.5" customHeight="1" x14ac:dyDescent="0.25">
      <c r="A794" s="5">
        <v>45897</v>
      </c>
      <c r="B794" s="6" t="s">
        <v>1229</v>
      </c>
      <c r="C794" s="4" t="s">
        <v>1230</v>
      </c>
      <c r="D794" s="18">
        <v>5500</v>
      </c>
      <c r="E794" s="17"/>
      <c r="F794" s="18">
        <f t="shared" si="12"/>
        <v>488000776.43999946</v>
      </c>
    </row>
    <row r="795" spans="1:6" ht="22.5" customHeight="1" x14ac:dyDescent="0.25">
      <c r="A795" s="5">
        <v>45897</v>
      </c>
      <c r="B795" s="6" t="s">
        <v>1231</v>
      </c>
      <c r="C795" s="4" t="s">
        <v>1232</v>
      </c>
      <c r="D795" s="18">
        <v>6000</v>
      </c>
      <c r="E795" s="17"/>
      <c r="F795" s="18">
        <f t="shared" si="12"/>
        <v>488006776.43999946</v>
      </c>
    </row>
    <row r="796" spans="1:6" ht="22.5" customHeight="1" x14ac:dyDescent="0.25">
      <c r="A796" s="5">
        <v>45897</v>
      </c>
      <c r="B796" s="6" t="s">
        <v>1233</v>
      </c>
      <c r="C796" s="4" t="s">
        <v>1234</v>
      </c>
      <c r="D796" s="18">
        <v>2200</v>
      </c>
      <c r="E796" s="17"/>
      <c r="F796" s="18">
        <f t="shared" si="12"/>
        <v>488008976.43999946</v>
      </c>
    </row>
    <row r="797" spans="1:6" ht="22.5" customHeight="1" x14ac:dyDescent="0.25">
      <c r="A797" s="5">
        <v>45897</v>
      </c>
      <c r="B797" s="6" t="s">
        <v>1235</v>
      </c>
      <c r="C797" s="4" t="s">
        <v>1236</v>
      </c>
      <c r="D797" s="18">
        <v>6000</v>
      </c>
      <c r="E797" s="17"/>
      <c r="F797" s="18">
        <f t="shared" si="12"/>
        <v>488014976.43999946</v>
      </c>
    </row>
    <row r="798" spans="1:6" ht="22.5" customHeight="1" x14ac:dyDescent="0.25">
      <c r="A798" s="5">
        <v>45897</v>
      </c>
      <c r="B798" s="6" t="s">
        <v>1237</v>
      </c>
      <c r="C798" s="4" t="s">
        <v>1238</v>
      </c>
      <c r="D798" s="18">
        <v>2200</v>
      </c>
      <c r="E798" s="17"/>
      <c r="F798" s="18">
        <f t="shared" si="12"/>
        <v>488017176.43999946</v>
      </c>
    </row>
    <row r="799" spans="1:6" ht="22.5" customHeight="1" x14ac:dyDescent="0.25">
      <c r="A799" s="5">
        <v>45897</v>
      </c>
      <c r="B799" s="6" t="s">
        <v>1239</v>
      </c>
      <c r="C799" s="4" t="s">
        <v>1240</v>
      </c>
      <c r="D799" s="18">
        <v>5500</v>
      </c>
      <c r="E799" s="17"/>
      <c r="F799" s="18">
        <f t="shared" si="12"/>
        <v>488022676.43999946</v>
      </c>
    </row>
    <row r="800" spans="1:6" ht="22.5" customHeight="1" x14ac:dyDescent="0.25">
      <c r="A800" s="5">
        <v>45897</v>
      </c>
      <c r="B800" s="6" t="s">
        <v>1241</v>
      </c>
      <c r="C800" s="4" t="s">
        <v>1242</v>
      </c>
      <c r="D800" s="18">
        <v>3000</v>
      </c>
      <c r="E800" s="17"/>
      <c r="F800" s="18">
        <f t="shared" si="12"/>
        <v>488025676.43999946</v>
      </c>
    </row>
    <row r="801" spans="1:6" ht="22.5" customHeight="1" x14ac:dyDescent="0.25">
      <c r="A801" s="5">
        <v>45897</v>
      </c>
      <c r="B801" s="6" t="s">
        <v>1243</v>
      </c>
      <c r="C801" s="4" t="s">
        <v>1244</v>
      </c>
      <c r="D801" s="18">
        <v>1100</v>
      </c>
      <c r="E801" s="17"/>
      <c r="F801" s="18">
        <f t="shared" si="12"/>
        <v>488026776.43999946</v>
      </c>
    </row>
    <row r="802" spans="1:6" ht="22.5" customHeight="1" x14ac:dyDescent="0.25">
      <c r="A802" s="5">
        <v>45897</v>
      </c>
      <c r="B802" s="6" t="s">
        <v>1245</v>
      </c>
      <c r="C802" s="4" t="s">
        <v>1246</v>
      </c>
      <c r="D802" s="18">
        <v>7000</v>
      </c>
      <c r="E802" s="17"/>
      <c r="F802" s="18">
        <f t="shared" si="12"/>
        <v>488033776.43999946</v>
      </c>
    </row>
    <row r="803" spans="1:6" ht="22.5" customHeight="1" x14ac:dyDescent="0.25">
      <c r="A803" s="5">
        <v>45897</v>
      </c>
      <c r="B803" s="6" t="s">
        <v>1247</v>
      </c>
      <c r="C803" s="4" t="s">
        <v>1248</v>
      </c>
      <c r="D803" s="18">
        <v>1100</v>
      </c>
      <c r="E803" s="17"/>
      <c r="F803" s="18">
        <f t="shared" si="12"/>
        <v>488034876.43999946</v>
      </c>
    </row>
    <row r="804" spans="1:6" ht="22.5" customHeight="1" x14ac:dyDescent="0.25">
      <c r="A804" s="5">
        <v>45897</v>
      </c>
      <c r="B804" s="6" t="s">
        <v>1249</v>
      </c>
      <c r="C804" s="4" t="s">
        <v>1250</v>
      </c>
      <c r="D804" s="18">
        <v>5500</v>
      </c>
      <c r="E804" s="17"/>
      <c r="F804" s="18">
        <f t="shared" si="12"/>
        <v>488040376.43999946</v>
      </c>
    </row>
    <row r="805" spans="1:6" ht="22.5" customHeight="1" x14ac:dyDescent="0.25">
      <c r="A805" s="5">
        <v>45897</v>
      </c>
      <c r="B805" s="6" t="s">
        <v>1251</v>
      </c>
      <c r="C805" s="4" t="s">
        <v>1252</v>
      </c>
      <c r="D805" s="18">
        <v>6000</v>
      </c>
      <c r="E805" s="17"/>
      <c r="F805" s="18">
        <f t="shared" si="12"/>
        <v>488046376.43999946</v>
      </c>
    </row>
    <row r="806" spans="1:6" ht="22.5" customHeight="1" x14ac:dyDescent="0.25">
      <c r="A806" s="5">
        <v>45897</v>
      </c>
      <c r="B806" s="6" t="s">
        <v>1253</v>
      </c>
      <c r="C806" s="4" t="s">
        <v>1254</v>
      </c>
      <c r="D806" s="18">
        <v>6000</v>
      </c>
      <c r="E806" s="17"/>
      <c r="F806" s="18">
        <f t="shared" si="12"/>
        <v>488052376.43999946</v>
      </c>
    </row>
    <row r="807" spans="1:6" ht="22.5" customHeight="1" x14ac:dyDescent="0.25">
      <c r="A807" s="5">
        <v>45897</v>
      </c>
      <c r="B807" s="6" t="s">
        <v>1255</v>
      </c>
      <c r="C807" s="4" t="s">
        <v>1256</v>
      </c>
      <c r="D807" s="18">
        <v>1000</v>
      </c>
      <c r="E807" s="17"/>
      <c r="F807" s="18">
        <f t="shared" si="12"/>
        <v>488053376.43999946</v>
      </c>
    </row>
    <row r="808" spans="1:6" ht="22.5" customHeight="1" x14ac:dyDescent="0.25">
      <c r="A808" s="5">
        <v>45897</v>
      </c>
      <c r="B808" s="6" t="s">
        <v>1257</v>
      </c>
      <c r="C808" s="4" t="s">
        <v>1258</v>
      </c>
      <c r="D808" s="18">
        <v>1000</v>
      </c>
      <c r="E808" s="17"/>
      <c r="F808" s="18">
        <f t="shared" si="12"/>
        <v>488054376.43999946</v>
      </c>
    </row>
    <row r="809" spans="1:6" ht="22.5" customHeight="1" x14ac:dyDescent="0.25">
      <c r="A809" s="5">
        <v>45897</v>
      </c>
      <c r="B809" s="6" t="s">
        <v>1259</v>
      </c>
      <c r="C809" s="4" t="s">
        <v>1260</v>
      </c>
      <c r="D809" s="18">
        <v>6000</v>
      </c>
      <c r="E809" s="17"/>
      <c r="F809" s="18">
        <f t="shared" si="12"/>
        <v>488060376.43999946</v>
      </c>
    </row>
    <row r="810" spans="1:6" ht="22.5" customHeight="1" x14ac:dyDescent="0.25">
      <c r="A810" s="5">
        <v>45897</v>
      </c>
      <c r="B810" s="6" t="s">
        <v>1261</v>
      </c>
      <c r="C810" s="4" t="s">
        <v>1262</v>
      </c>
      <c r="D810" s="18">
        <v>39600</v>
      </c>
      <c r="E810" s="17"/>
      <c r="F810" s="18">
        <f t="shared" si="12"/>
        <v>488099976.43999946</v>
      </c>
    </row>
    <row r="811" spans="1:6" ht="22.5" customHeight="1" x14ac:dyDescent="0.25">
      <c r="A811" s="5">
        <v>45897</v>
      </c>
      <c r="B811" s="6" t="s">
        <v>1263</v>
      </c>
      <c r="C811" s="4" t="s">
        <v>1264</v>
      </c>
      <c r="D811" s="18">
        <v>31900</v>
      </c>
      <c r="E811" s="17"/>
      <c r="F811" s="18">
        <f t="shared" si="12"/>
        <v>488131876.43999946</v>
      </c>
    </row>
    <row r="812" spans="1:6" ht="22.5" customHeight="1" x14ac:dyDescent="0.25">
      <c r="A812" s="5">
        <v>45897</v>
      </c>
      <c r="B812" s="6" t="s">
        <v>1265</v>
      </c>
      <c r="C812" s="4" t="s">
        <v>1266</v>
      </c>
      <c r="D812" s="18">
        <v>8500</v>
      </c>
      <c r="E812" s="17"/>
      <c r="F812" s="18">
        <f t="shared" si="12"/>
        <v>488140376.43999946</v>
      </c>
    </row>
    <row r="813" spans="1:6" ht="31.5" customHeight="1" x14ac:dyDescent="0.25">
      <c r="A813" s="5">
        <v>45897</v>
      </c>
      <c r="B813" s="6" t="s">
        <v>1267</v>
      </c>
      <c r="C813" s="4" t="s">
        <v>1268</v>
      </c>
      <c r="D813" s="18">
        <v>1072139.77</v>
      </c>
      <c r="E813" s="17"/>
      <c r="F813" s="18">
        <f t="shared" si="12"/>
        <v>489212516.20999944</v>
      </c>
    </row>
    <row r="814" spans="1:6" ht="31.5" customHeight="1" x14ac:dyDescent="0.25">
      <c r="A814" s="5">
        <v>45897</v>
      </c>
      <c r="B814" s="6" t="s">
        <v>1267</v>
      </c>
      <c r="C814" s="4" t="s">
        <v>1269</v>
      </c>
      <c r="D814" s="17"/>
      <c r="E814" s="18">
        <v>1072139.77</v>
      </c>
      <c r="F814" s="18">
        <f t="shared" si="12"/>
        <v>488140376.43999946</v>
      </c>
    </row>
    <row r="815" spans="1:6" ht="31.5" customHeight="1" x14ac:dyDescent="0.25">
      <c r="A815" s="5">
        <v>45897</v>
      </c>
      <c r="B815" s="6" t="s">
        <v>1270</v>
      </c>
      <c r="C815" s="4" t="s">
        <v>1271</v>
      </c>
      <c r="D815" s="17"/>
      <c r="E815" s="18">
        <v>284221</v>
      </c>
      <c r="F815" s="18">
        <f t="shared" si="12"/>
        <v>487856155.43999946</v>
      </c>
    </row>
    <row r="816" spans="1:6" ht="31.5" customHeight="1" x14ac:dyDescent="0.25">
      <c r="A816" s="5">
        <v>45897</v>
      </c>
      <c r="B816" s="6" t="s">
        <v>1270</v>
      </c>
      <c r="C816" s="4" t="s">
        <v>1271</v>
      </c>
      <c r="D816" s="17"/>
      <c r="E816" s="18">
        <v>58972.28</v>
      </c>
      <c r="F816" s="18">
        <f t="shared" si="12"/>
        <v>487797183.15999949</v>
      </c>
    </row>
    <row r="817" spans="1:6" ht="31.5" customHeight="1" x14ac:dyDescent="0.25">
      <c r="A817" s="5">
        <v>45897</v>
      </c>
      <c r="B817" s="6" t="s">
        <v>1270</v>
      </c>
      <c r="C817" s="4" t="s">
        <v>1271</v>
      </c>
      <c r="D817" s="17"/>
      <c r="E817" s="18">
        <v>10468.32</v>
      </c>
      <c r="F817" s="18">
        <f t="shared" si="12"/>
        <v>487786714.8399995</v>
      </c>
    </row>
    <row r="818" spans="1:6" ht="31.5" customHeight="1" x14ac:dyDescent="0.25">
      <c r="A818" s="5">
        <v>45897</v>
      </c>
      <c r="B818" s="6" t="s">
        <v>1270</v>
      </c>
      <c r="C818" s="4" t="s">
        <v>1271</v>
      </c>
      <c r="D818" s="17"/>
      <c r="E818" s="18">
        <v>11088.4</v>
      </c>
      <c r="F818" s="18">
        <f t="shared" si="12"/>
        <v>487775626.43999952</v>
      </c>
    </row>
    <row r="819" spans="1:6" ht="31.5" customHeight="1" x14ac:dyDescent="0.25">
      <c r="A819" s="5">
        <v>45897</v>
      </c>
      <c r="B819" s="6" t="s">
        <v>1270</v>
      </c>
      <c r="C819" s="4" t="s">
        <v>1271</v>
      </c>
      <c r="D819" s="17"/>
      <c r="E819" s="18">
        <v>55416.88</v>
      </c>
      <c r="F819" s="18">
        <f t="shared" si="12"/>
        <v>487720209.55999953</v>
      </c>
    </row>
    <row r="820" spans="1:6" ht="22.5" customHeight="1" x14ac:dyDescent="0.25">
      <c r="A820" s="5">
        <v>45897</v>
      </c>
      <c r="B820" s="6" t="s">
        <v>1272</v>
      </c>
      <c r="C820" s="4" t="s">
        <v>1273</v>
      </c>
      <c r="D820" s="17"/>
      <c r="E820" s="18">
        <v>12796.24</v>
      </c>
      <c r="F820" s="18">
        <f t="shared" si="12"/>
        <v>487707413.31999952</v>
      </c>
    </row>
    <row r="821" spans="1:6" ht="22.5" customHeight="1" x14ac:dyDescent="0.25">
      <c r="A821" s="5">
        <v>45897</v>
      </c>
      <c r="B821" s="6" t="s">
        <v>1272</v>
      </c>
      <c r="C821" s="4" t="s">
        <v>1273</v>
      </c>
      <c r="D821" s="17"/>
      <c r="E821" s="18">
        <v>2258.16</v>
      </c>
      <c r="F821" s="18">
        <f t="shared" si="12"/>
        <v>487705155.15999949</v>
      </c>
    </row>
    <row r="822" spans="1:6" ht="22.5" customHeight="1" x14ac:dyDescent="0.25">
      <c r="A822" s="5">
        <v>45897</v>
      </c>
      <c r="B822" s="6" t="s">
        <v>1272</v>
      </c>
      <c r="C822" s="4" t="s">
        <v>1273</v>
      </c>
      <c r="D822" s="17"/>
      <c r="E822" s="19">
        <v>459.2</v>
      </c>
      <c r="F822" s="18">
        <f t="shared" si="12"/>
        <v>487704695.9599995</v>
      </c>
    </row>
    <row r="823" spans="1:6" ht="22.5" customHeight="1" x14ac:dyDescent="0.25">
      <c r="A823" s="5">
        <v>45897</v>
      </c>
      <c r="B823" s="6" t="s">
        <v>1272</v>
      </c>
      <c r="C823" s="4" t="s">
        <v>1273</v>
      </c>
      <c r="D823" s="17"/>
      <c r="E823" s="19">
        <v>486.4</v>
      </c>
      <c r="F823" s="18">
        <f t="shared" si="12"/>
        <v>487704209.55999953</v>
      </c>
    </row>
    <row r="824" spans="1:6" ht="22.5" customHeight="1" x14ac:dyDescent="0.25">
      <c r="A824" s="5">
        <v>45897</v>
      </c>
      <c r="B824" s="6" t="s">
        <v>1272</v>
      </c>
      <c r="C824" s="4" t="s">
        <v>1273</v>
      </c>
      <c r="D824" s="17"/>
      <c r="E824" s="18">
        <v>2478.4</v>
      </c>
      <c r="F824" s="18">
        <f t="shared" si="12"/>
        <v>487701731.15999955</v>
      </c>
    </row>
    <row r="825" spans="1:6" ht="41.25" customHeight="1" x14ac:dyDescent="0.25">
      <c r="A825" s="5">
        <v>45898</v>
      </c>
      <c r="B825" s="6" t="s">
        <v>1274</v>
      </c>
      <c r="C825" s="4" t="s">
        <v>1275</v>
      </c>
      <c r="D825" s="17"/>
      <c r="E825" s="18">
        <v>104865.24</v>
      </c>
      <c r="F825" s="18">
        <f t="shared" si="12"/>
        <v>487596865.91999954</v>
      </c>
    </row>
    <row r="826" spans="1:6" ht="41.25" customHeight="1" x14ac:dyDescent="0.25">
      <c r="A826" s="5">
        <v>45898</v>
      </c>
      <c r="B826" s="6" t="s">
        <v>1274</v>
      </c>
      <c r="C826" s="4" t="s">
        <v>1275</v>
      </c>
      <c r="D826" s="17"/>
      <c r="E826" s="18">
        <v>45850.15</v>
      </c>
      <c r="F826" s="18">
        <f t="shared" si="12"/>
        <v>487551015.76999956</v>
      </c>
    </row>
    <row r="827" spans="1:6" ht="41.25" customHeight="1" x14ac:dyDescent="0.25">
      <c r="A827" s="5">
        <v>45898</v>
      </c>
      <c r="B827" s="6" t="s">
        <v>1274</v>
      </c>
      <c r="C827" s="4" t="s">
        <v>1275</v>
      </c>
      <c r="D827" s="17"/>
      <c r="E827" s="18">
        <v>84907.69</v>
      </c>
      <c r="F827" s="18">
        <f t="shared" si="12"/>
        <v>487466108.07999957</v>
      </c>
    </row>
    <row r="828" spans="1:6" ht="41.25" customHeight="1" x14ac:dyDescent="0.25">
      <c r="A828" s="5">
        <v>45898</v>
      </c>
      <c r="B828" s="6" t="s">
        <v>1274</v>
      </c>
      <c r="C828" s="4" t="s">
        <v>1275</v>
      </c>
      <c r="D828" s="17"/>
      <c r="E828" s="18">
        <v>8490.77</v>
      </c>
      <c r="F828" s="18">
        <f t="shared" si="12"/>
        <v>487457617.30999959</v>
      </c>
    </row>
    <row r="829" spans="1:6" ht="41.25" customHeight="1" x14ac:dyDescent="0.25">
      <c r="A829" s="5">
        <v>45898</v>
      </c>
      <c r="B829" s="6" t="s">
        <v>1274</v>
      </c>
      <c r="C829" s="4" t="s">
        <v>1275</v>
      </c>
      <c r="D829" s="17"/>
      <c r="E829" s="18">
        <v>9291444.3499999996</v>
      </c>
      <c r="F829" s="18">
        <f t="shared" si="12"/>
        <v>478166172.95999956</v>
      </c>
    </row>
    <row r="830" spans="1:6" ht="21.75" customHeight="1" x14ac:dyDescent="0.25">
      <c r="A830" s="5">
        <v>45898</v>
      </c>
      <c r="B830" s="6" t="s">
        <v>1276</v>
      </c>
      <c r="C830" s="4" t="s">
        <v>1277</v>
      </c>
      <c r="D830" s="17"/>
      <c r="E830" s="19">
        <v>175</v>
      </c>
      <c r="F830" s="18">
        <f t="shared" si="12"/>
        <v>478165997.95999956</v>
      </c>
    </row>
    <row r="831" spans="1:6" ht="21.75" customHeight="1" x14ac:dyDescent="0.25">
      <c r="A831" s="5">
        <v>45898</v>
      </c>
      <c r="B831" s="6" t="s">
        <v>1278</v>
      </c>
      <c r="C831" s="4" t="s">
        <v>1279</v>
      </c>
      <c r="D831" s="17"/>
      <c r="E831" s="19">
        <v>175</v>
      </c>
      <c r="F831" s="18">
        <f t="shared" si="12"/>
        <v>478165822.95999956</v>
      </c>
    </row>
    <row r="832" spans="1:6" ht="21.75" customHeight="1" x14ac:dyDescent="0.25">
      <c r="A832" s="5">
        <v>45898</v>
      </c>
      <c r="B832" s="6" t="s">
        <v>1280</v>
      </c>
      <c r="C832" s="4" t="s">
        <v>1281</v>
      </c>
      <c r="D832" s="18">
        <v>139500</v>
      </c>
      <c r="E832" s="17"/>
      <c r="F832" s="18">
        <f t="shared" si="12"/>
        <v>478305322.95999956</v>
      </c>
    </row>
    <row r="833" spans="1:6" ht="33" customHeight="1" x14ac:dyDescent="0.25">
      <c r="A833" s="5">
        <v>45898</v>
      </c>
      <c r="B833" s="6" t="s">
        <v>1282</v>
      </c>
      <c r="C833" s="4" t="s">
        <v>1283</v>
      </c>
      <c r="D833" s="18">
        <v>527638</v>
      </c>
      <c r="E833" s="17"/>
      <c r="F833" s="18">
        <f t="shared" si="12"/>
        <v>478832960.95999956</v>
      </c>
    </row>
    <row r="834" spans="1:6" ht="33" customHeight="1" x14ac:dyDescent="0.25">
      <c r="A834" s="5">
        <v>45898</v>
      </c>
      <c r="B834" s="6" t="s">
        <v>1282</v>
      </c>
      <c r="C834" s="4" t="s">
        <v>1284</v>
      </c>
      <c r="D834" s="17"/>
      <c r="E834" s="18">
        <v>527638</v>
      </c>
      <c r="F834" s="18">
        <f t="shared" si="12"/>
        <v>478305322.95999956</v>
      </c>
    </row>
    <row r="835" spans="1:6" ht="23.25" customHeight="1" x14ac:dyDescent="0.25">
      <c r="A835" s="5">
        <v>45898</v>
      </c>
      <c r="B835" s="6" t="s">
        <v>1285</v>
      </c>
      <c r="C835" s="4" t="s">
        <v>1286</v>
      </c>
      <c r="D835" s="18">
        <v>578727683.97000003</v>
      </c>
      <c r="E835" s="17"/>
      <c r="F835" s="18">
        <f t="shared" si="12"/>
        <v>1057033006.9299996</v>
      </c>
    </row>
    <row r="836" spans="1:6" ht="23.25" customHeight="1" x14ac:dyDescent="0.25">
      <c r="A836" s="5">
        <v>45898</v>
      </c>
      <c r="B836" s="6" t="s">
        <v>1287</v>
      </c>
      <c r="C836" s="4" t="s">
        <v>1288</v>
      </c>
      <c r="D836" s="18">
        <v>140179585.34</v>
      </c>
      <c r="E836" s="17"/>
      <c r="F836" s="18">
        <f t="shared" si="12"/>
        <v>1197212592.2699995</v>
      </c>
    </row>
    <row r="837" spans="1:6" ht="23.25" customHeight="1" x14ac:dyDescent="0.25">
      <c r="A837" s="5">
        <v>45898</v>
      </c>
      <c r="B837" s="6" t="s">
        <v>1289</v>
      </c>
      <c r="C837" s="4" t="s">
        <v>1290</v>
      </c>
      <c r="D837" s="18">
        <v>40353381.32</v>
      </c>
      <c r="E837" s="17"/>
      <c r="F837" s="18">
        <f t="shared" si="12"/>
        <v>1237565973.5899994</v>
      </c>
    </row>
    <row r="838" spans="1:6" ht="23.25" customHeight="1" x14ac:dyDescent="0.25">
      <c r="A838" s="5">
        <v>45898</v>
      </c>
      <c r="B838" s="6" t="s">
        <v>1291</v>
      </c>
      <c r="C838" s="4" t="s">
        <v>1292</v>
      </c>
      <c r="D838" s="18">
        <v>1000</v>
      </c>
      <c r="E838" s="17"/>
      <c r="F838" s="18">
        <f t="shared" si="12"/>
        <v>1237566973.5899994</v>
      </c>
    </row>
    <row r="839" spans="1:6" ht="23.25" customHeight="1" x14ac:dyDescent="0.25">
      <c r="A839" s="5">
        <v>45898</v>
      </c>
      <c r="B839" s="6" t="s">
        <v>1293</v>
      </c>
      <c r="C839" s="4" t="s">
        <v>1294</v>
      </c>
      <c r="D839" s="18">
        <v>10000</v>
      </c>
      <c r="E839" s="17"/>
      <c r="F839" s="18">
        <f t="shared" si="12"/>
        <v>1237576973.5899994</v>
      </c>
    </row>
    <row r="840" spans="1:6" ht="23.25" customHeight="1" x14ac:dyDescent="0.25">
      <c r="A840" s="5">
        <v>45898</v>
      </c>
      <c r="B840" s="6" t="s">
        <v>1295</v>
      </c>
      <c r="C840" s="4" t="s">
        <v>1345</v>
      </c>
      <c r="D840" s="18">
        <v>298838</v>
      </c>
      <c r="E840" s="17"/>
      <c r="F840" s="18">
        <f t="shared" si="12"/>
        <v>1237875811.5899994</v>
      </c>
    </row>
    <row r="841" spans="1:6" ht="23.25" customHeight="1" x14ac:dyDescent="0.25">
      <c r="A841" s="5">
        <v>45898</v>
      </c>
      <c r="B841" s="6" t="s">
        <v>1296</v>
      </c>
      <c r="C841" s="4" t="s">
        <v>1297</v>
      </c>
      <c r="D841" s="18">
        <v>5500</v>
      </c>
      <c r="E841" s="17"/>
      <c r="F841" s="18">
        <f t="shared" si="12"/>
        <v>1237881311.5899994</v>
      </c>
    </row>
    <row r="842" spans="1:6" ht="23.25" customHeight="1" x14ac:dyDescent="0.25">
      <c r="A842" s="5">
        <v>45898</v>
      </c>
      <c r="B842" s="6" t="s">
        <v>1298</v>
      </c>
      <c r="C842" s="4" t="s">
        <v>1299</v>
      </c>
      <c r="D842" s="18">
        <v>6000</v>
      </c>
      <c r="E842" s="17"/>
      <c r="F842" s="18">
        <f t="shared" si="12"/>
        <v>1237887311.5899994</v>
      </c>
    </row>
    <row r="843" spans="1:6" ht="23.25" customHeight="1" x14ac:dyDescent="0.25">
      <c r="A843" s="5">
        <v>45898</v>
      </c>
      <c r="B843" s="6" t="s">
        <v>1300</v>
      </c>
      <c r="C843" s="4" t="s">
        <v>1301</v>
      </c>
      <c r="D843" s="18">
        <v>5500</v>
      </c>
      <c r="E843" s="17"/>
      <c r="F843" s="18">
        <f t="shared" si="12"/>
        <v>1237892811.5899994</v>
      </c>
    </row>
    <row r="844" spans="1:6" ht="23.25" customHeight="1" x14ac:dyDescent="0.25">
      <c r="A844" s="5">
        <v>45898</v>
      </c>
      <c r="B844" s="6" t="s">
        <v>1302</v>
      </c>
      <c r="C844" s="4" t="s">
        <v>1303</v>
      </c>
      <c r="D844" s="18">
        <v>3000</v>
      </c>
      <c r="E844" s="17"/>
      <c r="F844" s="18">
        <f t="shared" si="12"/>
        <v>1237895811.5899994</v>
      </c>
    </row>
    <row r="845" spans="1:6" ht="23.25" customHeight="1" x14ac:dyDescent="0.25">
      <c r="A845" s="5">
        <v>45898</v>
      </c>
      <c r="B845" s="6" t="s">
        <v>1304</v>
      </c>
      <c r="C845" s="4" t="s">
        <v>1305</v>
      </c>
      <c r="D845" s="18">
        <v>6000</v>
      </c>
      <c r="E845" s="17"/>
      <c r="F845" s="18">
        <f t="shared" ref="F845:F857" si="13">+F844+D845-E845</f>
        <v>1237901811.5899994</v>
      </c>
    </row>
    <row r="846" spans="1:6" ht="23.25" customHeight="1" x14ac:dyDescent="0.25">
      <c r="A846" s="5">
        <v>45898</v>
      </c>
      <c r="B846" s="6" t="s">
        <v>1306</v>
      </c>
      <c r="C846" s="4" t="s">
        <v>1307</v>
      </c>
      <c r="D846" s="18">
        <v>2200</v>
      </c>
      <c r="E846" s="17"/>
      <c r="F846" s="18">
        <f t="shared" si="13"/>
        <v>1237904011.5899994</v>
      </c>
    </row>
    <row r="847" spans="1:6" ht="23.25" customHeight="1" x14ac:dyDescent="0.25">
      <c r="A847" s="5">
        <v>45898</v>
      </c>
      <c r="B847" s="6" t="s">
        <v>1308</v>
      </c>
      <c r="C847" s="4" t="s">
        <v>1309</v>
      </c>
      <c r="D847" s="18">
        <v>8500</v>
      </c>
      <c r="E847" s="17"/>
      <c r="F847" s="18">
        <f t="shared" si="13"/>
        <v>1237912511.5899994</v>
      </c>
    </row>
    <row r="848" spans="1:6" ht="23.25" customHeight="1" x14ac:dyDescent="0.25">
      <c r="A848" s="5">
        <v>45898</v>
      </c>
      <c r="B848" s="6" t="s">
        <v>1310</v>
      </c>
      <c r="C848" s="4" t="s">
        <v>1311</v>
      </c>
      <c r="D848" s="18">
        <v>2200</v>
      </c>
      <c r="E848" s="17"/>
      <c r="F848" s="18">
        <f t="shared" si="13"/>
        <v>1237914711.5899994</v>
      </c>
    </row>
    <row r="849" spans="1:6" ht="23.25" customHeight="1" x14ac:dyDescent="0.25">
      <c r="A849" s="5">
        <v>45898</v>
      </c>
      <c r="B849" s="6" t="s">
        <v>1312</v>
      </c>
      <c r="C849" s="4" t="s">
        <v>1313</v>
      </c>
      <c r="D849" s="18">
        <v>96000</v>
      </c>
      <c r="E849" s="17"/>
      <c r="F849" s="18">
        <f t="shared" si="13"/>
        <v>1238010711.5899994</v>
      </c>
    </row>
    <row r="850" spans="1:6" ht="23.25" customHeight="1" x14ac:dyDescent="0.25">
      <c r="A850" s="5">
        <v>45898</v>
      </c>
      <c r="B850" s="6" t="s">
        <v>1314</v>
      </c>
      <c r="C850" s="4" t="s">
        <v>1315</v>
      </c>
      <c r="D850" s="18">
        <v>13200</v>
      </c>
      <c r="E850" s="17"/>
      <c r="F850" s="18">
        <f t="shared" si="13"/>
        <v>1238023911.5899994</v>
      </c>
    </row>
    <row r="851" spans="1:6" ht="23.25" customHeight="1" x14ac:dyDescent="0.25">
      <c r="A851" s="5">
        <v>45898</v>
      </c>
      <c r="B851" s="6" t="s">
        <v>1316</v>
      </c>
      <c r="C851" s="4" t="s">
        <v>1317</v>
      </c>
      <c r="D851" s="18">
        <v>6000</v>
      </c>
      <c r="E851" s="17"/>
      <c r="F851" s="18">
        <f t="shared" si="13"/>
        <v>1238029911.5899994</v>
      </c>
    </row>
    <row r="852" spans="1:6" ht="23.25" customHeight="1" x14ac:dyDescent="0.25">
      <c r="A852" s="5">
        <v>45898</v>
      </c>
      <c r="B852" s="6" t="s">
        <v>1318</v>
      </c>
      <c r="C852" s="4" t="s">
        <v>1319</v>
      </c>
      <c r="D852" s="18">
        <v>2200</v>
      </c>
      <c r="E852" s="17"/>
      <c r="F852" s="18">
        <f t="shared" si="13"/>
        <v>1238032111.5899994</v>
      </c>
    </row>
    <row r="853" spans="1:6" ht="23.25" customHeight="1" x14ac:dyDescent="0.25">
      <c r="A853" s="5">
        <v>45898</v>
      </c>
      <c r="B853" s="6" t="s">
        <v>1320</v>
      </c>
      <c r="C853" s="4" t="s">
        <v>1321</v>
      </c>
      <c r="D853" s="18">
        <v>36300</v>
      </c>
      <c r="E853" s="17"/>
      <c r="F853" s="18">
        <f t="shared" si="13"/>
        <v>1238068411.5899994</v>
      </c>
    </row>
    <row r="854" spans="1:6" ht="23.25" customHeight="1" x14ac:dyDescent="0.25">
      <c r="A854" s="5">
        <v>45898</v>
      </c>
      <c r="B854" s="6" t="s">
        <v>1322</v>
      </c>
      <c r="C854" s="4" t="s">
        <v>1323</v>
      </c>
      <c r="D854" s="18">
        <v>8500</v>
      </c>
      <c r="E854" s="17"/>
      <c r="F854" s="18">
        <f t="shared" si="13"/>
        <v>1238076911.5899994</v>
      </c>
    </row>
    <row r="855" spans="1:6" ht="23.25" customHeight="1" x14ac:dyDescent="0.25">
      <c r="A855" s="5">
        <v>45898</v>
      </c>
      <c r="B855" s="6" t="s">
        <v>1324</v>
      </c>
      <c r="C855" s="4" t="s">
        <v>1325</v>
      </c>
      <c r="D855" s="18">
        <v>2200</v>
      </c>
      <c r="E855" s="17"/>
      <c r="F855" s="18">
        <f t="shared" si="13"/>
        <v>1238079111.5899994</v>
      </c>
    </row>
    <row r="856" spans="1:6" ht="23.25" customHeight="1" x14ac:dyDescent="0.25">
      <c r="A856" s="5">
        <v>45898</v>
      </c>
      <c r="B856" s="6" t="s">
        <v>1326</v>
      </c>
      <c r="C856" s="4" t="s">
        <v>1327</v>
      </c>
      <c r="D856" s="18">
        <v>5500</v>
      </c>
      <c r="E856" s="17"/>
      <c r="F856" s="18">
        <f t="shared" si="13"/>
        <v>1238084611.5899994</v>
      </c>
    </row>
    <row r="857" spans="1:6" ht="23.25" customHeight="1" x14ac:dyDescent="0.25">
      <c r="A857" s="5">
        <v>45898</v>
      </c>
      <c r="B857" s="6" t="s">
        <v>1328</v>
      </c>
      <c r="C857" s="4" t="s">
        <v>1329</v>
      </c>
      <c r="D857" s="17"/>
      <c r="E857" s="18">
        <v>6000</v>
      </c>
      <c r="F857" s="18">
        <f t="shared" si="13"/>
        <v>1238078611.5899994</v>
      </c>
    </row>
    <row r="858" spans="1:6" ht="14.25" thickBot="1" x14ac:dyDescent="0.3">
      <c r="D858" s="3"/>
      <c r="E858" s="3"/>
      <c r="F858" s="3"/>
    </row>
    <row r="859" spans="1:6" ht="15" thickBot="1" x14ac:dyDescent="0.3">
      <c r="A859" s="27" t="s">
        <v>1352</v>
      </c>
      <c r="B859" s="28"/>
      <c r="C859" s="28"/>
      <c r="D859" s="14">
        <f>SUM(D10:D857)</f>
        <v>948264864.03000021</v>
      </c>
      <c r="E859" s="14">
        <f>SUM(E10:E857)</f>
        <v>798324241.61000037</v>
      </c>
      <c r="F859" s="14">
        <f>+F857</f>
        <v>1238078611.5899994</v>
      </c>
    </row>
    <row r="861" spans="1:6" x14ac:dyDescent="0.25">
      <c r="D861" s="20"/>
      <c r="E861" s="20"/>
      <c r="F861" s="20"/>
    </row>
    <row r="863" spans="1:6" x14ac:dyDescent="0.25">
      <c r="D863" s="21"/>
      <c r="E863" s="21"/>
      <c r="F863" s="21"/>
    </row>
    <row r="869" spans="1:6" ht="22.5" x14ac:dyDescent="0.25">
      <c r="A869" s="7"/>
      <c r="B869" s="22" t="s">
        <v>1358</v>
      </c>
      <c r="C869" s="15"/>
      <c r="D869" s="23" t="s">
        <v>1353</v>
      </c>
      <c r="E869" s="23"/>
      <c r="F869" s="23"/>
    </row>
    <row r="870" spans="1:6" ht="18.75" x14ac:dyDescent="0.25">
      <c r="A870" s="7"/>
      <c r="B870" s="16" t="s">
        <v>1354</v>
      </c>
      <c r="C870" s="16"/>
      <c r="D870" s="24" t="s">
        <v>1355</v>
      </c>
      <c r="E870" s="24"/>
      <c r="F870" s="24"/>
    </row>
  </sheetData>
  <sortState xmlns:xlrd2="http://schemas.microsoft.com/office/spreadsheetml/2017/richdata2" ref="A10:F857">
    <sortCondition ref="A10:A857"/>
  </sortState>
  <mergeCells count="8">
    <mergeCell ref="D869:F869"/>
    <mergeCell ref="D870:F870"/>
    <mergeCell ref="A2:F2"/>
    <mergeCell ref="A3:F3"/>
    <mergeCell ref="A4:F4"/>
    <mergeCell ref="A5:F5"/>
    <mergeCell ref="A6:F6"/>
    <mergeCell ref="A859:C859"/>
  </mergeCells>
  <pageMargins left="0.23622047244094491" right="0.19685039370078741" top="0.35433070866141736" bottom="0.39370078740157483" header="0.19685039370078741" footer="0.19685039370078741"/>
  <pageSetup scale="75"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INGRESOS Y EGRESOS AGOSTO 2025</vt:lpstr>
      <vt:lpstr>'INGRESOS Y EGRESOS AGOSTO 2025'!Print_Area</vt:lpstr>
      <vt:lpstr>'INGRESOS Y EGRESOS AGOSTO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2025-09-09T13:58:55Z</cp:lastPrinted>
  <dcterms:created xsi:type="dcterms:W3CDTF">2025-09-08T21:43:06Z</dcterms:created>
  <dcterms:modified xsi:type="dcterms:W3CDTF">2025-09-10T16:32:43Z</dcterms:modified>
</cp:coreProperties>
</file>