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yonuery.cruz\Downloads\Nueva carpeta (11)\OneDrive_2025-02-11\ENERO 2025\"/>
    </mc:Choice>
  </mc:AlternateContent>
  <xr:revisionPtr revIDLastSave="0" documentId="13_ncr:1_{08EABEBE-837F-4B5A-876C-28AF6F86C7F1}" xr6:coauthVersionLast="47" xr6:coauthVersionMax="47" xr10:uidLastSave="{00000000-0000-0000-0000-000000000000}"/>
  <bookViews>
    <workbookView xWindow="-120" yWindow="-120" windowWidth="29040" windowHeight="15840" xr2:uid="{B2EEDA98-2DF4-4A38-A771-50BCA24A1C9D}"/>
  </bookViews>
  <sheets>
    <sheet name="INGRESOS Y EGRESOS ENERO 2025" sheetId="1" r:id="rId1"/>
  </sheets>
  <definedNames>
    <definedName name="_xlnm.Print_Area" localSheetId="0">'INGRESOS Y EGRESOS ENERO 2025'!$A$2:$F$656</definedName>
    <definedName name="_xlnm.Print_Titles" localSheetId="0">'INGRESOS Y EGRESOS ENERO 2025'!$2:$8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439" i="1" s="1"/>
  <c r="F440" i="1" s="1"/>
  <c r="F441" i="1" s="1"/>
  <c r="F442" i="1" s="1"/>
  <c r="F443" i="1" s="1"/>
  <c r="F444" i="1" s="1"/>
  <c r="F445" i="1" s="1"/>
  <c r="F446" i="1" s="1"/>
  <c r="F447" i="1" s="1"/>
  <c r="F448" i="1" s="1"/>
  <c r="F449" i="1" s="1"/>
  <c r="F450" i="1" s="1"/>
  <c r="F451" i="1" s="1"/>
  <c r="F452" i="1" s="1"/>
  <c r="F453" i="1" s="1"/>
  <c r="F454" i="1" s="1"/>
  <c r="F455" i="1" s="1"/>
  <c r="F456" i="1" s="1"/>
  <c r="F457" i="1" s="1"/>
  <c r="F458" i="1" s="1"/>
  <c r="F459" i="1" s="1"/>
  <c r="F460" i="1" s="1"/>
  <c r="F461" i="1" s="1"/>
  <c r="F462" i="1" s="1"/>
  <c r="F463" i="1" s="1"/>
  <c r="F464" i="1" s="1"/>
  <c r="F465" i="1" s="1"/>
  <c r="F466" i="1" s="1"/>
  <c r="F467" i="1" s="1"/>
  <c r="F468" i="1" s="1"/>
  <c r="F469" i="1" s="1"/>
  <c r="F470" i="1" s="1"/>
  <c r="F471" i="1" s="1"/>
  <c r="F472" i="1" s="1"/>
  <c r="F473" i="1" s="1"/>
  <c r="F474" i="1" s="1"/>
  <c r="F475" i="1" s="1"/>
  <c r="F476" i="1" s="1"/>
  <c r="F477" i="1" s="1"/>
  <c r="F478" i="1" s="1"/>
  <c r="F479" i="1" s="1"/>
  <c r="F480" i="1" s="1"/>
  <c r="F481" i="1" s="1"/>
  <c r="F482" i="1" s="1"/>
  <c r="F483" i="1" s="1"/>
  <c r="F484" i="1" s="1"/>
  <c r="F485" i="1" s="1"/>
  <c r="F486" i="1" s="1"/>
  <c r="F487" i="1" s="1"/>
  <c r="F488" i="1" s="1"/>
  <c r="F489" i="1" s="1"/>
  <c r="F490" i="1" s="1"/>
  <c r="F491" i="1" s="1"/>
  <c r="F492" i="1" s="1"/>
  <c r="F493" i="1" s="1"/>
  <c r="F494" i="1" s="1"/>
  <c r="F495" i="1" s="1"/>
  <c r="F496" i="1" s="1"/>
  <c r="F497" i="1" s="1"/>
  <c r="F498" i="1" s="1"/>
  <c r="F499" i="1" s="1"/>
  <c r="F500" i="1" s="1"/>
  <c r="F501" i="1" s="1"/>
  <c r="F502" i="1" s="1"/>
  <c r="F503" i="1" s="1"/>
  <c r="F504" i="1" s="1"/>
  <c r="F505" i="1" s="1"/>
  <c r="F506" i="1" s="1"/>
  <c r="F507" i="1" s="1"/>
  <c r="F508" i="1" s="1"/>
  <c r="F509" i="1" s="1"/>
  <c r="F510" i="1" s="1"/>
  <c r="F511" i="1" s="1"/>
  <c r="F512" i="1" s="1"/>
  <c r="F513" i="1" s="1"/>
  <c r="F514" i="1" s="1"/>
  <c r="F515" i="1" s="1"/>
  <c r="F516" i="1" s="1"/>
  <c r="F517" i="1" s="1"/>
  <c r="F518" i="1" s="1"/>
  <c r="F519" i="1" s="1"/>
  <c r="F520" i="1" s="1"/>
  <c r="F521" i="1" s="1"/>
  <c r="F522" i="1" s="1"/>
  <c r="F523" i="1" s="1"/>
  <c r="F524" i="1" s="1"/>
  <c r="F525" i="1" s="1"/>
  <c r="F526" i="1" s="1"/>
  <c r="F527" i="1" s="1"/>
  <c r="F528" i="1" s="1"/>
  <c r="F529" i="1" s="1"/>
  <c r="F530" i="1" s="1"/>
  <c r="F531" i="1" s="1"/>
  <c r="F532" i="1" s="1"/>
  <c r="F533" i="1" s="1"/>
  <c r="F534" i="1" s="1"/>
  <c r="F535" i="1" s="1"/>
  <c r="F536" i="1" s="1"/>
  <c r="F537" i="1" s="1"/>
  <c r="F538" i="1" s="1"/>
  <c r="F539" i="1" s="1"/>
  <c r="F540" i="1" s="1"/>
  <c r="F541" i="1" s="1"/>
  <c r="F542" i="1" s="1"/>
  <c r="F543" i="1" s="1"/>
  <c r="F544" i="1" s="1"/>
  <c r="F545" i="1" s="1"/>
  <c r="F546" i="1" s="1"/>
  <c r="F547" i="1" s="1"/>
  <c r="F548" i="1" s="1"/>
  <c r="F549" i="1" s="1"/>
  <c r="F550" i="1" s="1"/>
  <c r="F551" i="1" s="1"/>
  <c r="F552" i="1" s="1"/>
  <c r="F553" i="1" s="1"/>
  <c r="F554" i="1" s="1"/>
  <c r="F555" i="1" s="1"/>
  <c r="F556" i="1" s="1"/>
  <c r="F557" i="1" s="1"/>
  <c r="F558" i="1" s="1"/>
  <c r="F559" i="1" s="1"/>
  <c r="F560" i="1" s="1"/>
  <c r="F561" i="1" s="1"/>
  <c r="F562" i="1" s="1"/>
  <c r="F563" i="1" s="1"/>
  <c r="F564" i="1" s="1"/>
  <c r="F565" i="1" s="1"/>
  <c r="F566" i="1" s="1"/>
  <c r="F567" i="1" s="1"/>
  <c r="F568" i="1" s="1"/>
  <c r="F569" i="1" s="1"/>
  <c r="F570" i="1" s="1"/>
  <c r="F571" i="1" s="1"/>
  <c r="F572" i="1" s="1"/>
  <c r="F573" i="1" s="1"/>
  <c r="F574" i="1" s="1"/>
  <c r="F575" i="1" s="1"/>
  <c r="F576" i="1" s="1"/>
  <c r="F577" i="1" s="1"/>
  <c r="F578" i="1" s="1"/>
  <c r="F579" i="1" s="1"/>
  <c r="F580" i="1" s="1"/>
  <c r="F581" i="1" s="1"/>
  <c r="F582" i="1" s="1"/>
  <c r="F583" i="1" s="1"/>
  <c r="F584" i="1" s="1"/>
  <c r="F585" i="1" s="1"/>
  <c r="F586" i="1" s="1"/>
  <c r="F587" i="1" s="1"/>
  <c r="F588" i="1" s="1"/>
  <c r="F589" i="1" s="1"/>
  <c r="F590" i="1" s="1"/>
  <c r="F591" i="1" s="1"/>
  <c r="F592" i="1" s="1"/>
  <c r="F593" i="1" s="1"/>
  <c r="F594" i="1" s="1"/>
  <c r="F595" i="1" s="1"/>
  <c r="F596" i="1" s="1"/>
  <c r="F597" i="1" s="1"/>
  <c r="F598" i="1" s="1"/>
  <c r="F599" i="1" s="1"/>
  <c r="F600" i="1" s="1"/>
  <c r="F601" i="1" s="1"/>
  <c r="F602" i="1" s="1"/>
  <c r="F603" i="1" s="1"/>
  <c r="F604" i="1" s="1"/>
  <c r="F605" i="1" s="1"/>
  <c r="F606" i="1" s="1"/>
  <c r="F607" i="1" s="1"/>
  <c r="F608" i="1" s="1"/>
  <c r="F609" i="1" s="1"/>
  <c r="F610" i="1" s="1"/>
  <c r="F611" i="1" s="1"/>
  <c r="F612" i="1" s="1"/>
  <c r="F613" i="1" s="1"/>
  <c r="F614" i="1" s="1"/>
  <c r="F615" i="1" s="1"/>
  <c r="F616" i="1" s="1"/>
  <c r="F617" i="1" s="1"/>
  <c r="F618" i="1" s="1"/>
  <c r="F619" i="1" s="1"/>
  <c r="F620" i="1" s="1"/>
  <c r="F621" i="1" s="1"/>
  <c r="F622" i="1" s="1"/>
  <c r="F623" i="1" s="1"/>
  <c r="F624" i="1" s="1"/>
  <c r="F625" i="1" s="1"/>
  <c r="F626" i="1" s="1"/>
  <c r="F627" i="1" s="1"/>
  <c r="F628" i="1" s="1"/>
  <c r="F629" i="1" s="1"/>
  <c r="F630" i="1" s="1"/>
  <c r="F631" i="1" s="1"/>
  <c r="F632" i="1" s="1"/>
  <c r="F633" i="1" s="1"/>
  <c r="F634" i="1" s="1"/>
  <c r="F635" i="1" s="1"/>
  <c r="F636" i="1" s="1"/>
  <c r="F637" i="1" s="1"/>
  <c r="F638" i="1" s="1"/>
  <c r="F639" i="1" s="1"/>
  <c r="F641" i="1" s="1"/>
  <c r="E641" i="1"/>
  <c r="D641" i="1"/>
</calcChain>
</file>

<file path=xl/sharedStrings.xml><?xml version="1.0" encoding="utf-8"?>
<sst xmlns="http://schemas.openxmlformats.org/spreadsheetml/2006/main" count="1277" uniqueCount="883">
  <si>
    <t>MINISTERIO DE LA VIVIENDA, HABITAT Y EDIFICACIONES</t>
  </si>
  <si>
    <t>MIVHED</t>
  </si>
  <si>
    <t>LIBRO BANCO</t>
  </si>
  <si>
    <t>Del 01 al 31 de enero 2025</t>
  </si>
  <si>
    <t xml:space="preserve">CUENTA BANCARIA </t>
  </si>
  <si>
    <t>Fecha</t>
  </si>
  <si>
    <t>Doc. No.</t>
  </si>
  <si>
    <t>Concepto</t>
  </si>
  <si>
    <t>Débito</t>
  </si>
  <si>
    <t>Crédito</t>
  </si>
  <si>
    <t>Balance</t>
  </si>
  <si>
    <t>Balance Inicial al 31/12/2024</t>
  </si>
  <si>
    <t>CH-5710</t>
  </si>
  <si>
    <t>1113-18 [PG COMERCIAL, S.R.L.] LIB-7530. SALDO CUB-01 Y PAGO CUB-02 (NEGATIVA DE CIERRE Y FINAL) DEL CONTRATO COMPRA-MP-009-2013, FICHA CBE00705, POR ADQUISICION DE EQUIPOS MEDICOS, MOBILIARIO HOSPITALARIO Y DE OFICINA PARA 50 CENTROS DIAGNOSTICOS EN DISTINTAS ZONAS DEL PAIS (UNIDADES ULTRASONIDOS), PROYECTO NO. 00572, SEGÚN COM. VMC-SP-337-2024 D/F 29/08/2024.</t>
  </si>
  <si>
    <t>DB-4615</t>
  </si>
  <si>
    <t>1113-04 PARA REGISTRAR INGRESOS DE BIENES NACIONALES CORRESPONDIENTES AL DIA 02/01/2025. SEGUN RELACION ANEXA.</t>
  </si>
  <si>
    <t>1113-17 PARA REGISTRAR INGRESOS DE BIENES NACIONALES CORRESPONDIENTES AL DIA 02/01/2025. SEGUN RELACION ANEXA.</t>
  </si>
  <si>
    <t>ED-22755</t>
  </si>
  <si>
    <t>1113-19 PARA REGISTRAR TRANSFERENCIA AUTOMATICA CC EMITIDA CUENTA COLECTORA MINISTERIO DE LA VIVIENDA HABITAT Y EDIFICACIONES (MIVEHD) CORRESPONDIENTE AL DIA 02/01/2025 REF 0102522537</t>
  </si>
  <si>
    <t>1113-17 PARA REGISTRAR TRANSFERENCIA AUTOMATICA CC EMITIDA CUENTA COLECTORA MINISTERIO DE LA VIVIENDA HABITAT Y EDIFICACIONES (MIVEHD) CORRESPONDIENTE AL DIA 02/01/2025 REF 0102522537</t>
  </si>
  <si>
    <t>ED-22893</t>
  </si>
  <si>
    <t>1113-17 PARA REGISTRAR COBRO PENDIENTE DE APLICAR EL DIA 02 DEL MES DE ENERO, SEGUN ESTADO DE BANCO ANEXO, POR NO ESTAR EN LA DISTRIBUCCION DE COBROS. DEPOSITO REF NO. 386440277</t>
  </si>
  <si>
    <t>ED-22959</t>
  </si>
  <si>
    <t>1113-17 PARA REGISTRAR COBRO PENDIENTE DE APLICAR EL DIA 02 DEL MES DE ENERO 2025, SEGUN ESTADO DE BANCO ANEXO, POR NO ESTAR EN LA DISTRIBUCCION DE COBROS. DEPOSITO REF NO. 413200460102</t>
  </si>
  <si>
    <t>ED-22960</t>
  </si>
  <si>
    <t>1113-17 PARA REGISTRAR COBRO PENDIENTE DE APLICAR EL DIA 02 DEL MES DE ENERO 2025, SEGUN ESTADO DE BANCO ANEXO, POR NO ESTAR EN LA DISTRIBUCCION DE COBROS. DEPOSITO REF NO. 386417154</t>
  </si>
  <si>
    <t>ED-22961</t>
  </si>
  <si>
    <t>1113-17 PARA REGISTRAR COBRO PENDIENTE DE APLICAR EL DIA 02 DEL MES DE ENERO 2025, SEGUN ESTADO DE BANCO ANEXO, POR NO ESTAR EN LA DISTRIBUCCION DE COBROS. DEPOSITO REF NO. 386418353</t>
  </si>
  <si>
    <t>ED-22963</t>
  </si>
  <si>
    <t>1113-17 PARA REGISTRAR COBRO PENDIENTE DE APLICAR EL DIA 02 DEL MES DE ENERO 2025, SEGUN ESTADO DE BANCO ANEXO, POR NO ESTAR EN LA DISTRIBUCCION DE COBROS. DEPOSITO REF NO. 386423314</t>
  </si>
  <si>
    <t>ED-22964</t>
  </si>
  <si>
    <t>1113-17 PARA REGISTRAR COBRO PENDIENTE DE APLICAR EL DIA 02 DEL MES DE ENERO 2025, SEGUN ESTADO DE BANCO ANEXO, POR NO ESTAR EN LA DISTRIBUCCION DE COBROS. DEPOSITO REF NO. 452400543091</t>
  </si>
  <si>
    <t>ED-22965</t>
  </si>
  <si>
    <t>1113-17 PARA REGISTRAR COBRO PENDIENTE DE APLICAR EL DIA 02 DEL MES DE ENERO 2025, SEGUN ESTADO DE BANCO ANEXO, POR NO ESTAR EN LA DISTRIBUCCION DE COBROS. DEPOSITO REF NO. 386441507</t>
  </si>
  <si>
    <t>ED-23130</t>
  </si>
  <si>
    <t>1113-17 PARA REGISTRAR COBRO PENDIENTE DE APLICAR EL DIA 02 DEL MES DE ENERO 2025, SEGUN ESTADO DE BANCO ANEXO, POR NO ESTAR EN LA DISTRIBUCCION DE COBROS. DEPOSITO REF NO. 386420541</t>
  </si>
  <si>
    <t>DB-4616</t>
  </si>
  <si>
    <t>1113-04 PARA REGISTRAR INGRESOS DE BIENES NACIONALES CORRESPONDIENTES AL DIA 03/01/2025. SEGUN RELACION ANEXA.</t>
  </si>
  <si>
    <t>1113-17 PARA REGISTRAR INGRESOS DE BIENES NACIONALES CORRESPONDIENTES AL DIA 03/01/2025. SEGUN RELACION ANEXA.</t>
  </si>
  <si>
    <t>ED-22756</t>
  </si>
  <si>
    <t>1113-19 PARA REGISTRAR TRANSFERENCIA AUTOMATICA CC EMITIDA CUENTA COLECTORA MINISTERIO DE LA VIVIENDA HABITAT Y EDIFICACIONES (MIVEHD) CORRESPONDIENTE AL DIA 03/01/2025 REF 0102522537</t>
  </si>
  <si>
    <t>1113-17 PARA REGISTRAR TRANSFERENCIA AUTOMATICA CC EMITIDA CUENTA COLECTORA MINISTERIO DE LA VIVIENDA HABITAT Y EDIFICACIONES (MIVEHD) CORRESPONDIENTE AL DIA 03/01/2025 REF 0102522537</t>
  </si>
  <si>
    <t>ED-22761</t>
  </si>
  <si>
    <t>1113-19 PARA REGISTRAR INGRESOS POR DEDUCCION RECIBIDAS DE SUPERVISION DE OBRAS, POR LA SUBCUENTA TESORERIA NACIONAL MINISTERIO DE LA VIVIENDA HABITAT Y EDIFICACIONES (MIVEHD) CORRESPONDIENTE AL LIB-9176 REF 260</t>
  </si>
  <si>
    <t>1113-18 PARA REGISTRAR INGRESOS POR DEDUCCION RECIBIDAS DE SUPERVISION DE OBRAS, POR LA SUBCUENTA TESORERIA NACIONAL MINISTERIO DE LA VIVIENDA HABITAT Y EDIFICACIONES (MIVEHD) CORRESPONDIENTE AL LIB-9176 REF 260</t>
  </si>
  <si>
    <t>ED-22762</t>
  </si>
  <si>
    <t>1113-19 PARA REGISTRAR INGRESOS POR DEDUCCION RECIBIDAS DE SUPERVISION DE OBRAS, POR LA SUBCUENTA TESORERIA NACIONAL MINISTERIO DE LA VIVIENDA HABITAT Y EDIFICACIONES (MIVEHD) CORRESPONDIENTE AL LIB-9508 REF 262</t>
  </si>
  <si>
    <t>1113-18 PARA REGISTRAR INGRESOS POR DEDUCCION RECIBIDAS DE SUPERVISION DE OBRAS, POR LA SUBCUENTA TESORERIA NACIONAL MINISTERIO DE LA VIVIENDA HABITAT Y EDIFICACIONES (MIVEHD) CORRESPONDIENTE AL LIB-9508 REF 262</t>
  </si>
  <si>
    <t>ED-22763</t>
  </si>
  <si>
    <t>1113-19 PARA REGISTRAR INGRESOS POR DEDUCCION RECIBIDAS DE SUPERVISION DE OBRAS, POR LA SUBCUENTA TESORERIA NACIONAL MINISTERIO DE LA VIVIENDA HABITAT Y EDIFICACIONES (MIVEHD) CORRESPONDIENTE AL LIB-9497 REF 261</t>
  </si>
  <si>
    <t>1113-18 PARA REGISTRAR INGRESOS POR DEDUCCION RECIBIDAS DE SUPERVISION DE OBRAS, POR LA SUBCUENTA TESORERIA NACIONAL MINISTERIO DE LA VIVIENDA HABITAT Y EDIFICACIONES (MIVEHD) CORRESPONDIENTE AL LIB-9497 REF 261</t>
  </si>
  <si>
    <t>ED-22764</t>
  </si>
  <si>
    <t>1113-19 PARA REGISTRAR INGRESOS POR DEDUCCION RECIBIDAS DE SUPERVISION DE OBRAS, POR LA SUBCUENTA TESORERIA NACIONAL MINISTERIO DE LA VIVIENDA HABITAT Y EDIFICACIONES (MIVEHD) CORRESPONDIENTE AL LIB-9410 REF 3253</t>
  </si>
  <si>
    <t>1113-18 PARA REGISTRAR INGRESOS POR DEDUCCION RECIBIDAS DE SUPERVISION DE OBRAS, POR LA SUBCUENTA TESORERIA NACIONAL MINISTERIO DE LA VIVIENDA HABITAT Y EDIFICACIONES (MIVEHD) CORRESPONDIENTE AL LIB-9410 REF 3253</t>
  </si>
  <si>
    <t>ED-22765</t>
  </si>
  <si>
    <t>1113-19 PARA REGISTRAR INGRESOS POR DEDUCCION RECIBIDAS DE SUPERVISION DE OBRAS, POR LA SUBCUENTA TESORERIA NACIONAL MINISTERIO DE LA VIVIENDA HABITAT Y EDIFICACIONES (MIVEHD) CORRESPONDIENTE AL LIB-9409 REF 3252</t>
  </si>
  <si>
    <t>1113-18 PARA REGISTRAR INGRESOS POR DEDUCCION RECIBIDAS DE SUPERVISION DE OBRAS, POR LA SUBCUENTA TESORERIA NACIONAL MINISTERIO DE LA VIVIENDA HABITAT Y EDIFICACIONES (MIVEHD) CORRESPONDIENTE AL LIB-9409 REF 3252</t>
  </si>
  <si>
    <t>ED-22766</t>
  </si>
  <si>
    <t>1113-19 PARA REGISTRAR INGRESOS POR DEDUCCION RECIBIDAS DE SUPERVISION DE OBRAS, POR LA SUBCUENTA TESORERIA NACIONAL MINISTERIO DE LA VIVIENDA HABITAT Y EDIFICACIONES (MIVEHD) CORRESPONDIENTE AL LIB-9367 REF 3251</t>
  </si>
  <si>
    <t>1113-18 PARA REGISTRAR INGRESOS POR DEDUCCION RECIBIDAS DE SUPERVISION DE OBRAS, POR LA SUBCUENTA TESORERIA NACIONAL MINISTERIO DE LA VIVIENDA HABITAT Y EDIFICACIONES (MIVEHD) CORRESPONDIENTE AL LIB-9367 REF 3251</t>
  </si>
  <si>
    <t>ED-22767</t>
  </si>
  <si>
    <t>1113-19 PARA REGISTRAR INGRESOS POR DEDUCCION RECIBIDAS DE SUPERVISION DE OBRAS, POR LA SUBCUENTA TESORERIA NACIONAL MINISTERIO DE LA VIVIENDA HABITAT Y EDIFICACIONES (MIVEHD) CORRESPONDIENTE AL LIB-9294 REF 3254</t>
  </si>
  <si>
    <t>1113-18 PARA REGISTRAR INGRESOS POR DEDUCCION RECIBIDAS DE SUPERVISION DE OBRAS, POR LA SUBCUENTA TESORERIA NACIONAL MINISTERIO DE LA VIVIENDA HABITAT Y EDIFICACIONES (MIVEHD) CORRESPONDIENTE AL LIB-9294 REF 3254</t>
  </si>
  <si>
    <t>ED-22768</t>
  </si>
  <si>
    <t>1113-19 PARA REGISTRAR INGRESOS POR DEDUCCION RECIBIDAS DE SUPERVISION DE OBRAS, POR LA SUBCUENTA TESORERIA NACIONAL MINISTERIO DE LA VIVIENDA HABITAT Y EDIFICACIONES (MIVEHD) CORRESPONDIENTE AL LIB-9418 REF 3255</t>
  </si>
  <si>
    <t>1113-18 PARA REGISTRAR INGRESOS POR DEDUCCION RECIBIDAS DE SUPERVISION DE OBRAS, POR LA SUBCUENTA TESORERIA NACIONAL MINISTERIO DE LA VIVIENDA HABITAT Y EDIFICACIONES (MIVEHD) CORRESPONDIENTE AL LIB-9418 REF 3255</t>
  </si>
  <si>
    <t>ED-22769</t>
  </si>
  <si>
    <t>1113-19 PARA REGISTRAR INGRESOS POR DEDUCCION RECIBIDAS DE SUPERVISION DE OBRAS, POR LA SUBCUENTA TESORERIA NACIONAL MINISTERIO DE LA VIVIENDA HABITAT Y EDIFICACIONES (MIVEHD) CORRESPONDIENTE AL LIB-9416 REF 3256</t>
  </si>
  <si>
    <t>1113-18 PARA REGISTRAR INGRESOS POR DEDUCCION RECIBIDAS DE SUPERVISION DE OBRAS, POR LA SUBCUENTA TESORERIA NACIONAL MINISTERIO DE LA VIVIENDA HABITAT Y EDIFICACIONES (MIVEHD) CORRESPONDIENTE AL LIB-9416 REF 3256</t>
  </si>
  <si>
    <t>ED-22770</t>
  </si>
  <si>
    <t>1113-19 PARA REGISTRAR INGRESOS POR DEDUCCION RECIBIDAS DE SUPERVISION DE OBRAS, POR LA SUBCUENTA TESORERIA NACIONAL MINISTERIO DE LA VIVIENDA HABITAT Y EDIFICACIONES (MIVEHD) CORRESPONDIENTE AL LIB-9412 REF 3257</t>
  </si>
  <si>
    <t>1113-18 PARA REGISTRAR INGRESOS POR DEDUCCION RECIBIDAS DE SUPERVISION DE OBRAS, POR LA SUBCUENTA TESORERIA NACIONAL MINISTERIO DE LA VIVIENDA HABITAT Y EDIFICACIONES (MIVEHD) CORRESPONDIENTE AL LIB-9412 REF 3257</t>
  </si>
  <si>
    <t>ED-22771</t>
  </si>
  <si>
    <t>1113-19 PARA REGISTRAR INGRESOS POR DEDUCCION RECIBIDAS DE SUPERVISION DE OBRAS, POR LA SUBCUENTA TESORERIA NACIONAL MINISTERIO DE LA VIVIENDA HABITAT Y EDIFICACIONES (MIVEHD) CORRESPONDIENTE AL LIB-9324 REF 3258</t>
  </si>
  <si>
    <t>1113-18 PARA REGISTRAR INGRESOS POR DEDUCCION RECIBIDAS DE SUPERVISION DE OBRAS, POR LA SUBCUENTA TESORERIA NACIONAL MINISTERIO DE LA VIVIENDA HABITAT Y EDIFICACIONES (MIVEHD) CORRESPONDIENTE AL LIB-9324 REF 3258</t>
  </si>
  <si>
    <t>ED-22967</t>
  </si>
  <si>
    <t>1113-17 PARA REGISTRAR COBRO PENDIENTE DE APLICAR EL DIA 03 DEL MES DE ENERO 2025, SEGUN ESTADO DE BANCO ANEXO, POR NO ESTAR EN LA DISTRIBUCCION DE COBROS. DEPOSITO REF NO. 002600110157</t>
  </si>
  <si>
    <t>ED-22968</t>
  </si>
  <si>
    <t>1113-17 PARA REGISTRAR COBRO PENDIENTE DE APLICAR EL DIA 03 DEL MES DE ENERO 2025, SEGUN ESTADO DE BANCO ANEXO, POR NO ESTAR EN LA DISTRIBUCCION DE COBROS. DEPOSITO REF NO. 238538549</t>
  </si>
  <si>
    <t>ED-22969</t>
  </si>
  <si>
    <t>1113-17 PARA REGISTRAR COBRO PENDIENTE DE APLICAR EL DIA 03 DEL MES DE ENERO 2025, SEGUN ESTADO DE BANCO ANEXO, POR NO ESTAR EN LA DISTRIBUCCION DE COBROS. DEPOSITO REF NO. 005580040367</t>
  </si>
  <si>
    <t>CH-5636</t>
  </si>
  <si>
    <t>1113-18 &lt;NULO&gt;[_x0002_GOLD SEA BUSINESS, S.R.L.] PAGO CUB-05 (FINAL) DEL CONTRATO MIVHED/BS/CB/LPN/021/2021, FICHA CBE00457, POR ADQUISICION E INSTALACION DE EQUIPOS DE EQUIPOS DE COCINA Y LAVANDERIA PARA EQUIPAMIENTO DEL HOSPITAL MUNICIPAL VILLA HERMOSA, PROVINCIA LA ROMANA, LOTE 5 SUB-LOTE 2. PROYECTO NO. 00451, SEGÚN COM. VMC-SP-379-2024 D/F 27/09/2024.</t>
  </si>
  <si>
    <t>ED-22757</t>
  </si>
  <si>
    <t>1113-19 PARA REGISTRAR TRANSFERENCIA AUTOMATICA CC EMITIDA CUENTA COLECTORA MINISTERIO DE LA VIVIENDA HABITAT Y EDIFICACIONES (MIVEHD) CORRESPONDIENTE AL DIA 07/01/2025 REF 0102522537</t>
  </si>
  <si>
    <t>1113-17 PARA REGISTRAR TRANSFERENCIA AUTOMATICA CC EMITIDA CUENTA COLECTORA MINISTERIO DE LA VIVIENDA HABITAT Y EDIFICACIONES (MIVEHD) CORRESPONDIENTE AL DIA 07/01/2025 REF 0102522537</t>
  </si>
  <si>
    <t>ED-22772</t>
  </si>
  <si>
    <t>1113-19 PARA REGISTRAR INGRESOS POR DEDUCCION RECIBIDAS DE SUPERVISION DE OBRAS, POR LA SUBCUENTA TESORERIA NACIONAL MINISTERIO DE LA VIVIENDA HABITAT Y EDIFICACIONES (MIVEHD) CORRESPONDIENTE AL LIB-9533 REF 6197</t>
  </si>
  <si>
    <t>1113-18 PARA REGISTRAR INGRESOS POR DEDUCCION RECIBIDAS DE SUPERVISION DE OBRAS, POR LA SUBCUENTA TESORERIA NACIONAL MINISTERIO DE LA VIVIENDA HABITAT Y EDIFICACIONES (MIVEHD) CORRESPONDIENTE AL LIB-9533 REF 6197</t>
  </si>
  <si>
    <t>ED-22773</t>
  </si>
  <si>
    <t>1113-19 PARA REGISTRAR INGRESOS POR DEDUCCION RECIBIDAS DE SUPERVISION DE OBRAS, POR LA SUBCUENTA TESORERIA NACIONAL MINISTERIO DE LA VIVIENDA HABITAT Y EDIFICACIONES (MIVEHD) CORRESPONDIENTE AL LIB-9512 REF 6196</t>
  </si>
  <si>
    <t>1113-18 PARA REGISTRAR INGRESOS POR DEDUCCION RECIBIDAS DE SUPERVISION DE OBRAS, POR LA SUBCUENTA TESORERIA NACIONAL MINISTERIO DE LA VIVIENDA HABITAT Y EDIFICACIONES (MIVEHD) CORRESPONDIENTE AL LIB-9512 REF 6196</t>
  </si>
  <si>
    <t>ED-22774</t>
  </si>
  <si>
    <t>1113-19 PARA REGISTRAR INGRESOS POR DEDUCCION RECIBIDAS DE SUPERVISION DE OBRAS, POR LA SUBCUENTA TESORERIA NACIONAL MINISTERIO DE LA VIVIENDA HABITAT Y EDIFICACIONES (MIVEHD) CORRESPONDIENTE AL LIB-9415  REF 6195</t>
  </si>
  <si>
    <t>1113-18 PARA REGISTRAR INGRESOS POR DEDUCCION RECIBIDAS DE SUPERVISION DE OBRAS, POR LA SUBCUENTA TESORERIA NACIONAL MINISTERIO DE LA VIVIENDA HABITAT Y EDIFICACIONES (MIVEHD) CORRESPONDIENTE AL LIB-9415  REF 6195</t>
  </si>
  <si>
    <t>ED-22775</t>
  </si>
  <si>
    <t>1113-19 PARA REGISTRAR INGRESOS POR DEDUCCION RECIBIDAS DE SUPERVISION DE OBRAS, POR LA SUBCUENTA TESORERIA NACIONAL MINISTERIO DE LA VIVIENDA HABITAT Y EDIFICACIONES (MIVEHD) CORRESPONDIENTE AL LIB-8895 REF 6194</t>
  </si>
  <si>
    <t>1113-18 PARA REGISTRAR INGRESOS POR DEDUCCION RECIBIDAS DE SUPERVISION DE OBRAS, POR LA SUBCUENTA TESORERIA NACIONAL MINISTERIO DE LA VIVIENDA HABITAT Y EDIFICACIONES (MIVEHD) CORRESPONDIENTE AL LIB-8895 REF 6194</t>
  </si>
  <si>
    <t>ED-22970</t>
  </si>
  <si>
    <t>1113-17 PARA REGISTRAR COBRO PENDIENTE DE APLICAR EL DIA 07 DEL MES DE ENERO 2025, SEGUN ESTADO DE BANCO ANEXO, POR NO ESTAR EN LA DISTRIBUCCION DE COBROS. DEPOSITO REF NO. 002870070328</t>
  </si>
  <si>
    <t>ED-22971</t>
  </si>
  <si>
    <t>1113-17 PARA REGISTRAR COBRO PENDIENTE DE APLICAR EL DIA 07 DEL MES DE ENERO 2025, SEGUN ESTADO DE BANCO ANEXO, POR NO ESTAR EN LA DISTRIBUCCION DE COBROS. DEPOSITO REF NO. 923855841</t>
  </si>
  <si>
    <t>ED-22972</t>
  </si>
  <si>
    <t>1113-17 PARA REGISTRAR COBRO PENDIENTE DE APLICAR EL DIA 07 DEL MES DE ENERO 2025, SEGUN ESTADO DE BANCO ANEXO, POR NO ESTAR EN LA DISTRIBUCCION DE COBROS. DEPOSITO REF NO.452400544608</t>
  </si>
  <si>
    <t>ED-22973</t>
  </si>
  <si>
    <t>1113-17 PARA REGISTRAR COBRO PENDIENTE DE APLICAR EL DIA 07 DEL MES DE ENERO 2025, SEGUN ESTADO DE BANCO ANEXO, POR NO ESTAR EN LA DISTRIBUCCION DE COBROS. DEPOSITO REF NO. 386693438</t>
  </si>
  <si>
    <t>ED-22758</t>
  </si>
  <si>
    <t>1113-19 PARA REGISTRAR TRANSFERENCIA AUTOMATICA CC EMITIDA CUENTA COLECTORA MINISTERIO DE LA VIVIENDA HABITAT Y EDIFICACIONES (MIVEHD) CORRESPONDIENTE AL DIA 08/01/2025 REF 0102522537</t>
  </si>
  <si>
    <t>1113-17 PARA REGISTRAR TRANSFERENCIA AUTOMATICA CC EMITIDA CUENTA COLECTORA MINISTERIO DE LA VIVIENDA HABITAT Y EDIFICACIONES (MIVEHD) CORRESPONDIENTE AL DIA 08/01/2025 REF 0102522537</t>
  </si>
  <si>
    <t>ED-22776</t>
  </si>
  <si>
    <t>1113-19 INGRESOS POR SUPERVISION DE OBRAS DEL MINISTERIO DE HACIENDA AL MINISTERIO DE LA VIVIENDA Y EDIFICACIONES (MIVED) CORRESPONDIENTE AL LIB-1420 POR PAGO DEUDA DEL MIVED CON JEANNETTE MELO ENCARNACION SEGÚN CUB 8, 9 DE CIERRE NEGATIVO, Y 10 FINAL CORRESPONDIENTE AL PROYECTO CONST. (CDAP) BANI EN VIRTUD DEL CONTRATO MP-086-2013 D/F 22/8/2013. LIB- 1792 REF NO. 8614</t>
  </si>
  <si>
    <t>ED-22777</t>
  </si>
  <si>
    <t>1113-19 PARA REGISTRAR INGRESOS POR DEDUCCION RECIBIDAS DE SUPERVISION DE OBRAS, POR LA SUBCUENTA TESORERIA NACIONAL MINISTERIO DE LA VIVIENDA HABITAT Y EDIFICACIONES (MIVEHD) CORRESPONDIENTE AL LIB-8227 REF 8631</t>
  </si>
  <si>
    <t>1113-18 PARA REGISTRAR INGRESOS POR DEDUCCION RECIBIDAS DE SUPERVISION DE OBRAS, POR LA SUBCUENTA TESORERIA NACIONAL MINISTERIO DE LA VIVIENDA HABITAT Y EDIFICACIONES (MIVEHD) CORRESPONDIENTE AL LIB-8227 REF 8631</t>
  </si>
  <si>
    <t>ED-22778</t>
  </si>
  <si>
    <t>1113-19 PARA REGISTRAR INGRESOS POR DEDUCCION RECIBIDAS DE SUPERVISION DE OBRAS, POR LA SUBCUENTA TESORERIA NACIONAL MINISTERIO DE LA VIVIENDA HABITAT Y EDIFICACIONES (MIVEHD) CORRESPONDIENTE AL LIB-7237 REF 8630</t>
  </si>
  <si>
    <t>1113-18 PARA REGISTRAR INGRESOS POR DEDUCCION RECIBIDAS DE SUPERVISION DE OBRAS, POR LA SUBCUENTA TESORERIA NACIONAL MINISTERIO DE LA VIVIENDA HABITAT Y EDIFICACIONES (MIVEHD) CORRESPONDIENTE AL LIB-7237 REF 8630</t>
  </si>
  <si>
    <t>ED-22780</t>
  </si>
  <si>
    <t>1113-19 INGRESOS POR SUPERVISION DE OBRAS DEL MINISTERIO DE HACIENDA AL MINISTERIO DE LA VIVIENDA Y EDIFICACIONES (MIVED) CORRESPONDIENTE AL LIB-1420 POR PAGO DEUDA DEL MIVED CON JEANNETTE MELO ENCARNACION SEGÚN CUB 8, 9 DE CIERRE NEGATIVO, Y 10 FINAL CORRESPONDIENTE AL PROYECTO CONST. (CDAP) BANI EN VIRTUD DEL CONTRATO MP-086-2013 D/F 22/8/2013. CORRESPONDIENTE AL LIB-1492 REF 8632</t>
  </si>
  <si>
    <t>ED-22781</t>
  </si>
  <si>
    <t>1113-19 PARA REGISTRAR INGRESOS POR DEDUCCION RECIBIDAS DE SUPERVISION DE OBRAS, POR LA SUBCUENTA TESORERIA NACIONAL MINISTERIO DE LA VIVIENDA HABITAT Y EDIFICACIONES (MIVEHD) CORRESPONDIENTE AL LIB-9403 REF 8634</t>
  </si>
  <si>
    <t>1113-18 PARA REGISTRAR INGRESOS POR DEDUCCION RECIBIDAS DE SUPERVISION DE OBRAS, POR LA SUBCUENTA TESORERIA NACIONAL MINISTERIO DE LA VIVIENDA HABITAT Y EDIFICACIONES (MIVEHD) CORRESPONDIENTE AL LIB-9403 REF 8634</t>
  </si>
  <si>
    <t>ED-22782</t>
  </si>
  <si>
    <t>1113-19 PARA REGISTRAR INGRESOS POR DEDUCCION RECIBIDAS DE SUPERVISION DE OBRAS, POR LA SUBCUENTA TESORERIA NACIONAL MINISTERIO DE LA VIVIENDA HABITAT Y EDIFICACIONES (MIVEHD) CORRESPONDIENTE AL LIB-6123 REF 100176</t>
  </si>
  <si>
    <t>1113-18 PARA REGISTRAR INGRESOS POR DEDUCCION RECIBIDAS DE SUPERVISION DE OBRAS, POR LA SUBCUENTA TESORERIA NACIONAL MINISTERIO DE LA VIVIENDA HABITAT Y EDIFICACIONES (MIVEHD) CORRESPONDIENTE AL LIB-6123 REF 100176</t>
  </si>
  <si>
    <t>ED-22783</t>
  </si>
  <si>
    <t>1113-19 PARA REGISTRAR INGRESOS POR DEDUCCION RECIBIDAS DE SUPERVISION DE OBRAS, POR LA SUBCUENTA TESORERIA NACIONAL MINISTERIO DE LA VIVIENDA HABITAT Y EDIFICACIONES (MIVEHD) CORRESPONDIENTE AL LIB-7526 REF 100177</t>
  </si>
  <si>
    <t>1113-18 PARA REGISTRAR INGRESOS POR DEDUCCION RECIBIDAS DE SUPERVISION DE OBRAS, POR LA SUBCUENTA TESORERIA NACIONAL MINISTERIO DE LA VIVIENDA HABITAT Y EDIFICACIONES (MIVEHD) CORRESPONDIENTE AL LIB-7526 REF 100177</t>
  </si>
  <si>
    <t>ED-22784</t>
  </si>
  <si>
    <t>1113-19 PARA REGISTRAR INGRESOS POR DEDUCCION RECIBIDAS DE SUPERVISION DE OBRAS, POR LA SUBCUENTA TESORERIA NACIONAL MINISTERIO DE LA VIVIENDA HABITAT Y EDIFICACIONES (MIVEHD) CORRESPONDIENTE AL LIB-9375 REF 100175</t>
  </si>
  <si>
    <t>1113-18 PARA REGISTRAR INGRESOS POR DEDUCCION RECIBIDAS DE SUPERVISION DE OBRAS, POR LA SUBCUENTA TESORERIA NACIONAL MINISTERIO DE LA VIVIENDA HABITAT Y EDIFICACIONES (MIVEHD) CORRESPONDIENTE AL LIB-9375 REF 100175</t>
  </si>
  <si>
    <t>ED-22874</t>
  </si>
  <si>
    <t>1113-19 INGRESOS POR SUPERVISION DE OBRAS DEL MINISTERIO DE HACIENDA AL MINISTERIO DE LA VIVIENDA Y EDIFICACIONES (MIVED) CORRESPONDIENTE AL LIB-1420 POR PAGO DEUDA DEL MIVED CON JEANNETTE MELO ENCARNACION SEGÚN CUB 8, 9 DE CIERRE NEGATIVO, Y 10 FINAL CORRESPONDIENTE AL PROYECTO CONST. (CDAP) BANI EN VIRTUD DEL CONTRATO MP-086-2013 D/F 22/8/2013. CORRESPONDIENTE AL LIB-1492 REF 8642</t>
  </si>
  <si>
    <t>ED-22881</t>
  </si>
  <si>
    <t>1113-19 PARA REGISTRAR COMISION DE 2.5% POR SERVICIOS CARNET DESDE 1ERO AL 31 DE DICIEMBRE 2024, SEGUN SIRITE COMISION REF 00018.VER ANEXO</t>
  </si>
  <si>
    <t>ED-22974</t>
  </si>
  <si>
    <t>1113-17 PARA REGISTRAR COBRO PENDIENTE DE APLICAR EL DIA 08 DEL MES DE ENERO 2025, SEGUN ESTADO DE BANCO ANEXO, POR NO ESTAR EN LA DISTRIBUCCION DE COBROS. DEPOSITO REF NO.238563964</t>
  </si>
  <si>
    <t>ED-22975</t>
  </si>
  <si>
    <t>1113-17 PARA REGISTRAR COBRO PENDIENTE DE APLICAR EL DIA 08 DEL MES DE ENERO 2025, SEGUN ESTADO DE BANCO ANEXO, POR NO ESTAR EN LA DISTRIBUCCION DE COBROS. DEPOSITO REF NO. 005150020365</t>
  </si>
  <si>
    <t>ED-22976</t>
  </si>
  <si>
    <t>1113-17 PARA REGISTRAR COBRO PENDIENTE DE APLICAR EL DIA 08 DEL MES DE ENERO 2025, SEGUN ESTADO DE BANCO ANEXO, POR NO ESTAR EN LA DISTRIBUCCION DE COBROS. DEPOSITO REF NO. 007100060403</t>
  </si>
  <si>
    <t>ED-22977</t>
  </si>
  <si>
    <t>1113-17 PARA REGISTRAR COBRO PENDIENTE DE APLICAR EL DIA 08 DEL MES DE ENERO 2025, SEGUN ESTADO DE BANCO ANEXO, POR NO ESTAR EN LA DISTRIBUCCION DE COBROS. DEPOSITO REF NO. 005800080448</t>
  </si>
  <si>
    <t>DB-4617</t>
  </si>
  <si>
    <t>1113-04 PARA REGISTRAR INGRESOS DE BIENES NACIONALES CORRESPONDIENTES AL DIA 09/01/2025. SEGUN RELACION ANEXA.</t>
  </si>
  <si>
    <t>1113-17 PARA REGISTRAR INGRESOS DE BIENES NACIONALES CORRESPONDIENTES AL DIA 09/01/2025. SEGUN RELACION ANEXA.</t>
  </si>
  <si>
    <t>ED-22759</t>
  </si>
  <si>
    <t>1113-19 PARA REGISTRAR TRANSFERENCIA AUTOMATICA CC EMITIDA CUENTA COLECTORA MINISTERIO DE LA VIVIENDA HABITAT Y EDIFICACIONES (MIVEHD) CORRESPONDIENTE AL DIA 09/01/2025 REF 0102522537</t>
  </si>
  <si>
    <t>1113-17 PARA REGISTRAR TRANSFERENCIA AUTOMATICA CC EMITIDA CUENTA COLECTORA MINISTERIO DE LA VIVIENDA HABITAT Y EDIFICACIONES (MIVEHD) CORRESPONDIENTE AL DIA 09/01/2025 REF 0102522537</t>
  </si>
  <si>
    <t>ED-22785</t>
  </si>
  <si>
    <t>1113-19 PARA REGISTRAR INGRESOS POR DEDUCCION RECIBIDAS DE SUPERVISION DE OBRAS, POR LA SUBCUENTA TESORERIA NACIONAL MINISTERIO DE LA VIVIENDA HABITAT Y EDIFICACIONES (MIVEHD) CORRESPONDIENTE AL LIB-7530 REF 11187</t>
  </si>
  <si>
    <t>1113-18 PARA REGISTRAR INGRESOS POR DEDUCCION RECIBIDAS DE SUPERVISION DE OBRAS, POR LA SUBCUENTA TESORERIA NACIONAL MINISTERIO DE LA VIVIENDA HABITAT Y EDIFICACIONES (MIVEHD) CORRESPONDIENTE AL LIB-7530 REF 11187</t>
  </si>
  <si>
    <t>ED-22786</t>
  </si>
  <si>
    <t>1113-19 PARA REGISTRAR INGRESOS POR DEDUCCION RECIBIDAS DE SUPERVISION DE OBRAS, POR LA SUBCUENTA TESORERIA NACIONAL MINISTERIO DE LA VIVIENDA HABITAT Y EDIFICACIONES (MIVEHD) CORRESPONDIENTE AL LIB-9135 REF 11188</t>
  </si>
  <si>
    <t>1113-18 PARA REGISTRAR INGRESOS POR DEDUCCION RECIBIDAS DE SUPERVISION DE OBRAS, POR LA SUBCUENTA TESORERIA NACIONAL MINISTERIO DE LA VIVIENDA HABITAT Y EDIFICACIONES (MIVEHD) CORRESPONDIENTE AL LIB-9135 REF 11188</t>
  </si>
  <si>
    <t>ED-22980</t>
  </si>
  <si>
    <t>1113-17 PARA REGISTRAR COBRO PENDIENTE DE APLICAR EL DIA 09 DEL MES DE ENERO 2025, SEGUN ESTADO DE BANCO ANEXO, POR NO ESTAR EN LA DISTRIBUCCION DE COBROS. DEPOSITO REF NO. 452400549072</t>
  </si>
  <si>
    <t>ED-22981</t>
  </si>
  <si>
    <t>1113-17 PARA REGISTRAR COBRO PENDIENTE DE APLICAR EL DIA 09 DEL MES DE ENERO 2025, SEGUN ESTADO DE BANCO ANEXO, POR NO ESTAR EN LA DISTRIBUCCION DE COBROS. DEPOSITO REF NO. 938679317</t>
  </si>
  <si>
    <t>ED-22982</t>
  </si>
  <si>
    <t>1113-17 PARA REGISTRAR COBRO PENDIENTE DE APLICAR EL DIA 09 DEL MES DE ENERO 2025, SEGUN ESTADO DE BANCO ANEXO, POR NO ESTAR EN LA DISTRIBUCCION DE COBROS. DEPOSITO REF NO. 238571086</t>
  </si>
  <si>
    <t>DB-4618</t>
  </si>
  <si>
    <t>1113-04 PARA REGISTRAR INGRESOS DE BIENES NACIONALES CORRESPONDIENTES AL DIA 10/01/2025. SEGUN RELACION ANEXA.</t>
  </si>
  <si>
    <t>1113-17 PARA REGISTRAR INGRESOS DE BIENES NACIONALES CORRESPONDIENTES AL DIA 10/01/2025. SEGUN RELACION ANEXA.</t>
  </si>
  <si>
    <t>ED-22760</t>
  </si>
  <si>
    <t>1113-19 PARA REGISTRAR TRANSFERENCIA AUTOMATICA CC EMITIDA CUENTA COLECTORA MINISTERIO DE LA VIVIENDA HABITAT Y EDIFICACIONES (MIVEHD) CORRESPONDIENTE AL DIA 10/01/2025 REF 0102522537</t>
  </si>
  <si>
    <t>1113-17 PARA REGISTRAR TRANSFERENCIA AUTOMATICA CC EMITIDA CUENTA COLECTORA MINISTERIO DE LA VIVIENDA HABITAT Y EDIFICACIONES (MIVEHD) CORRESPONDIENTE AL DIA 10/01/2025 REF 0102522537</t>
  </si>
  <si>
    <t>ED-22983</t>
  </si>
  <si>
    <t>1113-17 PARA REGISTRAR COBRO PENDIENTE DE APLICAR EL DIA 10 DEL MES DE ENERO 2025, SEGUN ESTADO DE BANCO ANEXO, POR NO ESTAR EN LA DISTRIBUCCION DE COBROS. DEPOSITO REF NO. 452400549688</t>
  </si>
  <si>
    <t>ED-22984</t>
  </si>
  <si>
    <t>1113-17 PARA REGISTRAR COBRO PENDIENTE DE APLICAR EL DIA 10 DEL MES DE ENERO 2025, SEGUN ESTADO DE BANCO ANEXO, POR NO ESTAR EN LA DISTRIBUCCION DE COBROS. DEPOSITO REF NO. 452400549724</t>
  </si>
  <si>
    <t>ED-22985</t>
  </si>
  <si>
    <t>1113-17 PARA REGISTRAR COBRO PENDIENTE DE APLICAR EL DIA 10 DEL MES DE ENERO 2025, SEGUN ESTADO DE BANCO ANEXO, POR NO ESTAR EN LA DISTRIBUCCION DE COBROS. DEPOSITO REF NO. 452400540615</t>
  </si>
  <si>
    <t>ED-22986</t>
  </si>
  <si>
    <t>1113-17 PARA REGISTRAR COBRO PENDIENTE DE APLICAR EL DIA 10 DEL MES DE ENERO 2025, SEGUN ESTADO DE BANCO ANEXO, POR NO ESTAR EN LA DISTRIBUCCION DE COBROS. DEPOSITO REF NO. 000500030195</t>
  </si>
  <si>
    <t>ED-22987</t>
  </si>
  <si>
    <t>1113-17 PARA REGISTRAR COBRO PENDIENTE DE APLICAR EL DIA 10 DEL MES DE ENERO 2025, SEGUN ESTADO DE BANCO ANEXO, POR NO ESTAR EN LA DISTRIBUCCION DE COBROS. DEPOSITO REF NO. 386864267</t>
  </si>
  <si>
    <t>ED-22988</t>
  </si>
  <si>
    <t>1113-17 PARA REGISTRAR COBRO PENDIENTE DE APLICAR EL DIA 10 DEL MES DE ENERO 2025, SEGUN ESTADO DE BANCO ANEXO, POR NO ESTAR EN LA DISTRIBUCCION DE COBROS. DEPOSITO REF NO. 002450080230</t>
  </si>
  <si>
    <t>ED-22989</t>
  </si>
  <si>
    <t>1113-17 PARA REGISTRAR COBRO PENDIENTE DE APLICAR EL DIA 10 DEL MES DE ENERO 2025, SEGUN ESTADO DE BANCO ANEXO, POR NO ESTAR EN LA DISTRIBUCCION DE COBROS. DEPOSITO REF NO. 238575770</t>
  </si>
  <si>
    <t>ED-22990</t>
  </si>
  <si>
    <t>1113-17 PARA REGISTRAR COBRO PENDIENTE DE APLICAR EL DIA 10 DEL MES DE ENERO 2025, SEGUN ESTADO DE BANCO ANEXO, POR NO ESTAR EN LA DISTRIBUCCION DE COBROS. DEPOSITO REF NO. 002400050434</t>
  </si>
  <si>
    <t>DB-4619</t>
  </si>
  <si>
    <t>1113-04 PARA REGISTRAR INGRESOS DE BIENES NACIONALES CORRESPONDIENTES AL DIA 13/01/2025. SEGUN RELACION ANEXA.</t>
  </si>
  <si>
    <t>1113-17 PARA REGISTRAR INGRESOS DE BIENES NACIONALES CORRESPONDIENTES AL DIA 13/01/2025. SEGUN RELACION ANEXA.</t>
  </si>
  <si>
    <t>ED-22787</t>
  </si>
  <si>
    <t>1113-19 PARA REGISTRAR TRANSFERENCIA AUTOMATICA CC EMITIDA CUENTA COLECTORA MINISTERIO DE LA VIVIENDA HABITAT Y EDIFICACIONES (MIVEHD) CORRESPONDIENTE AL DIA 13/01/2025 REF 0102522537</t>
  </si>
  <si>
    <t>1113-17 PARA REGISTRAR TRANSFERENCIA AUTOMATICA CC EMITIDA CUENTA COLECTORA MINISTERIO DE LA VIVIENDA HABITAT Y EDIFICACIONES (MIVEHD) CORRESPONDIENTE AL DIA 13/01/2025 REF 0102522537</t>
  </si>
  <si>
    <t>ED-22817</t>
  </si>
  <si>
    <t>1113-19 PARA REGISTRAR COBRO PENDIENTE DE APLICAR EL DIA, 13 DEL MES DE ENERO 2025, SEGUN ESTADO DE BANCO ANEXO, POR NO ESTAR EN LA DISTRIBUCCION DE COBROS. DESCRIPCION -AVISO DE CREDITO INT173677808286 3Z (FRANCISCO SANCHEZ 027916)</t>
  </si>
  <si>
    <t>ED-22956</t>
  </si>
  <si>
    <t>1113-19 PARA REGISTRAR COBRO PENDIENTE DE APLICAR EL DIA, 13 DEL MES DE ENERO 2025, SEGUN ESTADO DE BANCO ANEXO, POR NO ESTAR EN LA DISTRIBUCCION DE COBROS. DESCRIPCION -AVISO DE CREDITO INT173679747444 28 (RUY MANUEL DOS SANTOS MUSA 030749)</t>
  </si>
  <si>
    <t>ED-22991</t>
  </si>
  <si>
    <t>1113-17 PARA REGISTRAR COBRO PENDIENTE DE APLICAR EL DIA 13 DEL MES DE ENERO 2025, SEGUN ESTADO DE BANCO ANEXO, POR NO ESTAR EN LA DISTRIBUCCION DE COBROS. DEPOSITO REF NO. 923858508</t>
  </si>
  <si>
    <t>ED-22992</t>
  </si>
  <si>
    <t>1113-17 PARA REGISTRAR COBRO PENDIENTE DE APLICAR EL DIA 13 DEL MES DE ENERO 2025, SEGUN ESTADO DE BANCO ANEXO, POR NO ESTAR EN LA DISTRIBUCCION DE COBROS. DEPOSITO REF NO. 452400545644</t>
  </si>
  <si>
    <t>ED-22993</t>
  </si>
  <si>
    <t>1113-17 PARA REGISTRAR COBRO PENDIENTE DE APLICAR EL DIA 13 DEL MES DE ENERO 2025, SEGUN ESTADO DE BANCO ANEXO, POR NO ESTAR EN LA DISTRIBUCCION DE COBROS. DEPOSITO REF NO. 452400548463</t>
  </si>
  <si>
    <t>ED-22994</t>
  </si>
  <si>
    <t>1113-17 PARA REGISTRAR COBRO PENDIENTE DE APLICAR EL DIA 13 DEL MES DE ENERO 2025, SEGUN ESTADO DE BANCO ANEXO, POR NO ESTAR EN LA DISTRIBUCCION DE COBROS. DEPOSITO REF NO. 238588296</t>
  </si>
  <si>
    <t>ED-22995</t>
  </si>
  <si>
    <t>1113-17 PARA REGISTRAR COBRO PENDIENTE DE APLICAR EL DIA 13 DEL MES DE ENERO 2025, SEGUN ESTADO DE BANCO ANEXO, POR NO ESTAR EN LA DISTRIBUCCION DE COBROS. DEPOSITO REF NO. 452400540579</t>
  </si>
  <si>
    <t>ED-22996</t>
  </si>
  <si>
    <t>1113-17 PARA REGISTRAR COBRO PENDIENTE DE APLICAR EL DIA 13 DEL MES DE ENERO 2025, SEGUN ESTADO DE BANCO ANEXO, POR NO ESTAR EN LA DISTRIBUCCION DE COBROS. DEPOSITO REF NO. 387008194</t>
  </si>
  <si>
    <t>ED-22997</t>
  </si>
  <si>
    <t>1113-17 PARA REGISTRAR COBRO PENDIENTE DE APLICAR EL DIA 13 DEL MES DE ENERO 2025, SEGUN ESTADO DE BANCO ANEXO, POR NO ESTAR EN LA DISTRIBUCCION DE COBROS. DEPOSITO REF NO. 238590425</t>
  </si>
  <si>
    <t>ED-22998</t>
  </si>
  <si>
    <t>1113-17 PARA REGISTRAR COBRO PENDIENTE DE APLICAR EL DIA 13 DEL MES DE ENERO 2025, SEGUN ESTADO DE BANCO ANEXO, POR NO ESTAR EN LA DISTRIBUCCION DE COBROS. DEPOSITO REF NO. 238591004</t>
  </si>
  <si>
    <t>DB-4620</t>
  </si>
  <si>
    <t>1113-04 PARA REGISTRAR INGRESOS DE BIENES NACIONALES CORRESPONDIENTES AL DIA 14/01/2025. SEGUN RELACION ANEXA.</t>
  </si>
  <si>
    <t>1113-17 PARA REGISTRAR INGRESOS DE BIENES NACIONALES CORRESPONDIENTES AL DIA 14/01/2025. SEGUN RELACION ANEXA.</t>
  </si>
  <si>
    <t>ED-22788</t>
  </si>
  <si>
    <t>1113-19 PARA REGISTRAR TRANSFERENCIA AUTOMATICA CC EMITIDA CUENTA COLECTORA MINISTERIO DE LA VIVIENDA HABITAT Y EDIFICACIONES (MIVEHD) CORRESPONDIENTE AL DIA 14/01/2025 REF 0102522537</t>
  </si>
  <si>
    <t>1113-17 PARA REGISTRAR TRANSFERENCIA AUTOMATICA CC EMITIDA CUENTA COLECTORA MINISTERIO DE LA VIVIENDA HABITAT Y EDIFICACIONES (MIVEHD) CORRESPONDIENTE AL DIA 14/01/2025 REF 0102522537</t>
  </si>
  <si>
    <t>ED-22841</t>
  </si>
  <si>
    <t>1113-19 PARA REGISTRAR LA FACTURA NO.2152, NCF B0200002152 DEL INGRESO RECIBIDO DE RESIDENCIAL HJ VIII, DEL DEPOSITO REF. NO. (140937) MONICA ESTEFANIA LEDESMA ALIES INT173634738435 9Q D/F 08/01/2025</t>
  </si>
  <si>
    <t>ED-22842</t>
  </si>
  <si>
    <t>1113-19 PARA REGISTRAR LA FACTURA NO.2153, NCF B0200002153 DEL INGRESO RECIBIDO DE AYJ TOWER, DEL DEPOSITO REF. NO. (032568) YUDY BELKIS BAEZ DE LEON INT173634738435 9Q D/F 08/01/2025</t>
  </si>
  <si>
    <t>ED-22843</t>
  </si>
  <si>
    <t>1113-19 PARA REGISTRAR LA FACTURA NO.2154, NCF B0200002154 DEL INGRESO RECIBIDO DE TORRE BERNA, DEL DEPOSITO REF. NO. (553841) ALISON LAZALA INT173634738435 9Q D/F 08/01/2025</t>
  </si>
  <si>
    <t>ED-22844</t>
  </si>
  <si>
    <t>1113-19 PARA REGISTRAR LA FACTURA NO.2155, NCF B0200002155 DEL INGRESO RECIBIDO DE VELEROS RESIDENCES III, DEL DEPOSITO REF. NO. (380416) JOSIAS CABRERA INT173679747444 28 D/F 13/01/2025</t>
  </si>
  <si>
    <t>ED-22845</t>
  </si>
  <si>
    <t>1113-19 PARA REGISTRAR LA FACTURA NO.2156, NCF B0200002156 DEL INGRESO RECIBIDO DE RESIDENCIAL PENTONI, DEL DEPOSITO REF. NO. (005183) JENNIFER GUZMAN INT173686699566 75 D/F 14/01/2025</t>
  </si>
  <si>
    <t>ED-22846</t>
  </si>
  <si>
    <t>1113-19 PARA REGISTRAR LA FACTURA NO.2157, NCF B0200002157 DEL INGRESO RECIBIDO DE EDIFICIO DE OFICINAS Y GIYMNASIO R&amp; C, DEL DEPOSITO REF. NO. (386979) ROBERTO ALEJANDRO DURAN MORILLO INT173678606011 5P D/F 13/01/2025</t>
  </si>
  <si>
    <t>ED-22957</t>
  </si>
  <si>
    <t>1113-19 PARA REGISTRAR COBRO PENDIENTE DE APLICAR EL DIA, 14 DEL MES DE ENERO 2025, SEGUN ESTADO DE BANCO ANEXO, POR NO ESTAR EN LA DISTRIBUCCION DE COBROS. DESCRIPCION -AVISO DE CREDITO INT173686699566 75 (RAMON FERNADEZ 181814)</t>
  </si>
  <si>
    <t>ED-22999</t>
  </si>
  <si>
    <t>1113-17 PARA REGISTRAR COBRO PENDIENTE DE APLICAR EL DIA 14 DEL MES DE ENERO 2025, SEGUN ESTADO DE BANCO ANEXO, POR NO ESTAR EN LA DISTRIBUCCION DE COBROS. DEPOSITO REF NO. 001620090232</t>
  </si>
  <si>
    <t>ED-23000</t>
  </si>
  <si>
    <t>1113-17 PARA REGISTRAR COBRO PENDIENTE DE APLICAR EL DIA 14 DEL MES DE ENERO 2025, SEGUN ESTADO DE BANCO ANEXO, POR NO ESTAR EN LA DISTRIBUCCION DE COBROS. DEPOSITO REF NO. 238595793</t>
  </si>
  <si>
    <t>ED-23001</t>
  </si>
  <si>
    <t>1113-17 PARA REGISTRAR COBRO PENDIENTE DE APLICAR EL DIA 14 DEL MES DE ENERO 2025, SEGUN ESTADO DE BANCO ANEXO, POR NO ESTAR EN LA DISTRIBUCCION DE COBROS. DEPOSITO REF NO. 923859668</t>
  </si>
  <si>
    <t>ED-23002</t>
  </si>
  <si>
    <t>1113-17 PARA REGISTRAR COBRO PENDIENTE DE APLICAR EL DIA 14 DEL MES DE ENERO 2025, SEGUN ESTADO DE BANCO ANEXO, POR NO ESTAR EN LA DISTRIBUCCION DE COBROS. DEPOSITO REF NO. 452400363679</t>
  </si>
  <si>
    <t>DB-4621</t>
  </si>
  <si>
    <t>1113-17 PARA REGISTRAR INGRESOS DE BIENES NACIONALES CORRESPONDIENTES AL DIA 15/01/2025. SEGUN RELACION ANEXA.</t>
  </si>
  <si>
    <t>ED-22868</t>
  </si>
  <si>
    <t>1113-19 PARA REGISTRAR TRANSFERENCIA AUTOMATICA CC EMITIDA CUENTA COLECTORA MINISTERIO DE LA VIVIENDA HABITAT Y EDIFICACIONES (MIVEHD) CORRESPONDIENTE AL DIA 15/01/2025 REF 0102522537</t>
  </si>
  <si>
    <t>1113-17 PARA REGISTRAR TRANSFERENCIA AUTOMATICA CC EMITIDA CUENTA COLECTORA MINISTERIO DE LA VIVIENDA HABITAT Y EDIFICACIONES (MIVEHD) CORRESPONDIENTE AL DIA 15/01/2025 REF 0102522537</t>
  </si>
  <si>
    <t>ED-23003</t>
  </si>
  <si>
    <t>1113-17 PARA REGISTRAR COBRO PENDIENTE DE APLICAR EL DIA 15 DEL MES DE ENERO 2025, SEGUN ESTADO DE BANCO ANEXO, POR NO ESTAR EN LA DISTRIBUCCION DE COBROS. DEPOSITO REF NO. 005900010069</t>
  </si>
  <si>
    <t>ED-23004</t>
  </si>
  <si>
    <t>1113-17 PARA REGISTRAR COBRO PENDIENTE DE APLICAR EL DIA 15 DEL MES DE ENERO 2025, SEGUN ESTADO DE BANCO ANEXO, POR NO ESTAR EN LA DISTRIBUCCION DE COBROS. DEPOSITO REF NO. 452400547894</t>
  </si>
  <si>
    <t>ED-23005</t>
  </si>
  <si>
    <t>1113-17 PARA REGISTRAR COBRO PENDIENTE DE APLICAR EL DIA 15 DEL MES DE ENERO 2025, SEGUN ESTADO DE BANCO ANEXO, POR NO ESTAR EN LA DISTRIBUCCION DE COBROS. DEPOSITO REF NO. 452400548028</t>
  </si>
  <si>
    <t>ED-23006</t>
  </si>
  <si>
    <t>1113-17 PARA REGISTRAR COBRO PENDIENTE DE APLICAR EL DIA 15 DEL MES DE ENERO 2025, SEGUN ESTADO DE BANCO ANEXO, POR NO ESTAR EN LA DISTRIBUCCION DE COBROS. DEPOSITO REF NO. 387117712</t>
  </si>
  <si>
    <t>ED-23007</t>
  </si>
  <si>
    <t>1113-17 PARA REGISTRAR COBRO PENDIENTE DE APLICAR EL DIA 15 DEL MES DE ENERO 2025, SEGUN ESTADO DE BANCO ANEXO, POR NO ESTAR EN LA DISTRIBUCCION DE COBROS. DEPOSITO REF NO. 387117826</t>
  </si>
  <si>
    <t>ED-23008</t>
  </si>
  <si>
    <t>1113-17 PARA REGISTRAR COBRO PENDIENTE DE APLICAR EL DIA 15 DEL MES DE ENERO 2025, SEGUN ESTADO DE BANCO ANEXO, POR NO ESTAR EN LA DISTRIBUCCION DE COBROS. DEPOSITO REF NO. 005900090225</t>
  </si>
  <si>
    <t>ED-23009</t>
  </si>
  <si>
    <t>1113-17 PARA REGISTRAR COBRO PENDIENTE DE APLICAR EL DIA 15 DEL MES DE ENERO 2025, SEGUN ESTADO DE BANCO ANEXO, POR NO ESTAR EN LA DISTRIBUCCION DE COBROS. DEPOSITO REF NO. 238600485</t>
  </si>
  <si>
    <t>ED-23010</t>
  </si>
  <si>
    <t>1113-17 PARA REGISTRAR COBRO PENDIENTE DE APLICAR EL DIA 15 DEL MES DE ENERO 2025, SEGUN ESTADO DE BANCO ANEXO, POR NO ESTAR EN LA DISTRIBUCCION DE COBROS. DEPOSITO REF NO. 007300050055</t>
  </si>
  <si>
    <t>ED-23011</t>
  </si>
  <si>
    <t>1113-17 PARA REGISTRAR COBRO PENDIENTE DE APLICAR EL DIA 15 DEL MES DE ENERO 2025, SEGUN ESTADO DE BANCO ANEXO, POR NO ESTAR EN LA DISTRIBUCCION DE COBROS. DEPOSITO REF NO. 238601320</t>
  </si>
  <si>
    <t>ED-23012</t>
  </si>
  <si>
    <t>1113-17 PARA REGISTRAR COBRO PENDIENTE DE APLICAR EL DIA 15 DEL MES DE ENERO 2025, SEGUN ESTADO DE BANCO ANEXO, POR NO ESTAR EN LA DISTRIBUCCION DE COBROS. DEPOSITO REF NO. 238602171</t>
  </si>
  <si>
    <t>CH-5650</t>
  </si>
  <si>
    <t>1113-18 [EMPRESA DISTRIBUIDORA DE ELECTRICIDAD DEL ESTE (EDEESTE)] LIB-200. PAGO FACTURAS NCF NO. E450000005298 D/F 28/12/2024, E450000003630, E450000003607 D/F 20/12/2024 Y E450000002106 D/F 19/12/2024, POR SUMINISTRO DE ENERGIA ELECTRICA DEL NIC 1511156 EDIFICIO I, 4446668 LOCAL INVIDOREX, NIC 4362987 DE INVIVIENDA Y NIC 1660642 DE LA OFICINA REGIONAL ESTE LA ROMANA DURANTE EL PERIODO DESDE EL 18/11/2024-19/12/2024, SEGUN DA/0005/2025 D/F 03/01/2025. VER ANEXOS.</t>
  </si>
  <si>
    <t>CH-5652</t>
  </si>
  <si>
    <t>1113-18 [ALCALDIA DEL DISTRITO NACIONAL (ADN)] LIB-207. PAGO FACTURAS NCF NO. B1500059362, B1500059363, B1500059364, B1500059365 Y B1500059434 D/F 02/01/2025, POR LA RECOGIDA DE BASURA DE LOS EDIFICIO I, II, LOCAL 2B-EDIF. II, Y PARQUEO LA ESPERILLA CON LOS CODIGOS DEL SISTEMA NO 40480, 40293, 40294, 40295 Y 110526, CORRESPONDIENTE AL MES DE ENERO 2025, SEGUN DA/0012/2025 D/F 08/01/2025. VER ANEXOS.</t>
  </si>
  <si>
    <t>CH-5653</t>
  </si>
  <si>
    <t>1113-18 [AGROINDUSTRIAL FREYSA SRL] LIB-217. PAGO NO. 14 AL CONTRATO NO. MIVHED-CB-CA-2023-003, PROCESO MIVHED-CCC-PEPU-2023-0010, CON LA FACTURA NCF NO. B1500000156 D/F 07/01/2025, POR ALQUILER DE 38 PARQUEOS PARA AUTOS Y 8 PARA MOTORES, UBICADOS EN LA CALLE 30 DE MARZO NO. 41, SECTOR SAN CARLOS, D.N. CORRESP. AL MES DE ENERO 2025, SEGUN DA/0019/2025 D/F 08/01/2025. (RETENCION: 5% DEL ISR). VER ANEXOS.</t>
  </si>
  <si>
    <t>CH-5660</t>
  </si>
  <si>
    <t>1113-18 [COLUMBUS NETWORKS DOMINICANA SA] LIB-206. PAGO UNICO FACTURA NCF NO. E-450000000752 D/F 11/12/2024, POR SERVICIO DE INSTALACION DEL NUEVO CONTRATO C &amp; W DE AZURE PARA EL EDIFICIO I, DE LA CUENTA NO. 50046578, SEGUN DA/1632/2024 D/F 16/12/2024.VER ANEXOS.</t>
  </si>
  <si>
    <t>CH-5662</t>
  </si>
  <si>
    <t>1113-18 [EDESUR DOMINICANA, S. A.] LIB-177. PAGO DE FACTS. CON NCF E450000005261, E450000005262, E450000005263, E450000005264 Y E450000005265 D/F 31/12/2024, POR CONSUMO DE ENERGIA ELECTRICA DEL NIC. 6002583 DEL EDIFICIO II, NIC. 5393659 DEL EDIFICIO ANEXO II, NIC. 7219931 DE CASITA 2B DEL EDIFICIO II, NIC. 5017176 DE SAN JUAN DE LA MAGUANA Y NIC. 5368777 DEL ALMACEN DE HATO NUEVO, CORRESPONDIENTE A LOS PERIODOS: 04/11/2024-03/12/2024, 08/11/2024-09/12/2024, 08/11/2024-09/12/2024, 04/11/2024-05/12/2024 Y 07/11/2024-08/12/2024. SEGUN DA/0006/2025 D/F 03/01/2025. VER ANEXOS.</t>
  </si>
  <si>
    <t>CH-5668</t>
  </si>
  <si>
    <t>1113-18 [CONSESAR HERNANDEZ TAVAREZ] LIB-204. PAGO NO. 31 DEL CONTRATO NO. MIVHED-CA-2022-002 CON LA FACTURA NCF NO. B1500000175 D/F 02/01/2025 POR ARRENDAMIENTO DEL LOCAL COMERCIAL UBICADO EN LA CALLE E. JENER, APARTAMENTO A-2, CONDOMINIO NO. 16, DISTRITO NACIONAL, CORRESPONDIENTE AL MES DE ENERO 2025, SEGUN DA/0003/2025 D/F 03/01/2025. VER ANEXOS. (RETENCION: 10% DEL ISR Y 100% DEL ITBIS) VER ANEXOS.</t>
  </si>
  <si>
    <t>CH-5669</t>
  </si>
  <si>
    <t>1113-18 [BRYMADA SRL] LIB-212. PAGO UNICO DE LA ORDEN DE COMPRA NO. MIVHED-2024-00300, PROCESO NO. MIVHED-DAF-CM-2024-0067 D/F 15/11/2024, CON LA FACTURA NCF NO. B1500000061 D/F 02/01/2025, POR ADQUISICION DE COMESTIBLES PARA SUPLIR EL STOCK DEL DEPARTAMENTO DE ALMACEN Y SUMINISTRO DE ESTE MINISTERIO, DIRIGIDO A MIPYMES, SEGUN DA/0004/2025 D/F 03/01/2025. (RETENCION: 5% DEL ISR) VER ANEXOS.</t>
  </si>
  <si>
    <t>CH-5670</t>
  </si>
  <si>
    <t>1113-18 [MERCEDES LOPEZ INMOBILIARIA, S.R.L.] LIB-216. CUARTO PAGO DEL CONTRATO NO. MIVHED-CB-CA-2024-005, PROCESO NO. MIVHED-CCC-PEPU-2024-0009, CON LA FACTURA NCF NO. B1500000030 D/F 08/01/2025, POR CONCEPTO DE ALQUILER DEL SOLAR PARA SER UTILIZADO COMO PARQUEO PARA LOS COLABORADORES DEL EDIFICIO II DE ESTE MINISTERIO, CORRESPONDIENTE AL MES DE ENERO DEL 2025, SEGUN DA/0021/2025 D/F 09/01/2025. (RETENCION 5% DEL ISR). VER ANEXOS.</t>
  </si>
  <si>
    <t>CH-5675</t>
  </si>
  <si>
    <t>1113-18 [JCQ INGENIERIA EN ASCENSORES, S. R. L.] LIB-213. TERCER PAGO A LA ORDEN DE SERVICIOS NO. MIVHED-2024-00195, PROCESO NO. MIVHED-DAF-CD-2024-0038 D/F 15/07/2024, CON LA FACTURA NCF NO. B1500001250 D/F 23/12/2024, POR SERVICIO DE MANTENIMIENTO PREVENTIVO Y CORRECTIVO DE LOS ASCENSORES DE LOS EDIFICIOS I Y II DE ESTE MINISTERIO, DIRIGIDO A MIPYMES, CORRESPONDIENTE AL MES DE DICIEMBRE DEL 2024. SEGUN DA/0008/2025 D/F 07/01/2025. (RETENCION: 5% DEL ISR) VER ANEXOS.</t>
  </si>
  <si>
    <t>CH-5676</t>
  </si>
  <si>
    <t>1113-18 [ROBERTO FELIX LUGO VALDEZ] LIB-203. PAGO FACTURA NCF NO. B1500000013 D/F 11/12/2024, POR CONCEPTO DE HONORARIOS POR SERVICIOS DE NOTIFICACIONES DE CATORCE (14) ACTOS, REALIZADOS A DIFERENTES PROCESOS LLEVADOS A CABO POR EL MINISTERIO. SEGÚN COMUNICACIONES: DA/0009/2025 D/F 07/01/2025 Y MIVED-DJ/1996/2024 D/F 12/12/2024. (RETENCIÓN: 100% DEL ITBIS Y 10% DEL ISR) VER ANEXOS.</t>
  </si>
  <si>
    <t>CH-5677</t>
  </si>
  <si>
    <t>1113-18 [COBRIA SUPPLY, SRL] LIB-176. PAGO ORDEN DE COMPRA NO. MIVHED-2024-00329 PROCESO NO. MIVHED-DAF-CM-2024-0076 D/F 16/12/2024, CON LA FACTURA NCF NO. B1500000091 D/F 27/12/2024, POR ADQUISICION DE TICKETS PARA EL SERVICIO DE LAVADO DE VEHICULOS, PARA LA FLOTILLA VEHICULAR DE ESTE MINISTERIO, SEGUN DA/0002/2025 D/F02/01/2025. (RETENCION: 5% DEL ISR) VER ANEXOS.</t>
  </si>
  <si>
    <t>CH-5679</t>
  </si>
  <si>
    <t>1113-18 [POWER MACHINERY, SRL] LIB-218. PRIMER PAGO CORRESPONDIENTE AL 20 % DEL CONTRATO NO. MIVHED/CB/CS/LPN/014/2024, PROCESO MIVHED-CCC-LPN-2024-0014, POR SERVICIO DE TRANSPORTE DE CARGA PARA LA DISTRIBUCION DE MATERIALES DE CONSTRUCCION QUE SERAN UTILIZADOS EN LA REPARACION Y CONSTRUCCION DE VIVIENDAS A NIVEL NACIONAL, LOTE 2: REGION NORTE Y SUR. SEGUN DA/1648/2024 D/F 26/12/2024. VER ANEXOS.</t>
  </si>
  <si>
    <t>CH-5697</t>
  </si>
  <si>
    <t>1113-18 [ORQUIDEA DEL CARMEN MEDINA FERREIRAS DE PEREZ] LIB- 202. PAGO FACTURA NCF NO. B1500000232 D/F 04/12/2024 POR CONCEPTO DE HONORARIOS POR SERVICIOS NOTARIALES DE TRES (03) ACTOS AUTENTICOS, SEGÚN COMUNICACIONES: DA/1625/2024 D/F 13/12/2024, MIVED-DJ/1984/2024 D/F 11/12/2024. (RETENCIÓN: 100% DEL ITBIS Y 10% DEL ISR) VER ANEXOS.</t>
  </si>
  <si>
    <t>CH-5698</t>
  </si>
  <si>
    <t>1113-18 [ORQUIDEA DEL CARMEN MEDINA FERREIRAS DE PEREZ] LIB-201. PAGO FACTURA NCF NO. B1500000231 D/F 04/12/2024 POR CONCEPTO DE HONORARIOS POR SERVICIOS NOTARIALES DE DOS (02) ACTOS AUTENTICOS, SEGÚN COMUNICACIONES: DA/1633/2024 D/F 16/12/2024, MIVED-DJ/1983/2024 D/F 11/12/2024. (RETENCIÓN: 100% DEL ITBIS Y 10% DEL ISR) VER ANEXOS.</t>
  </si>
  <si>
    <t>CH-5699</t>
  </si>
  <si>
    <t>1113-18 [CAJUFA, SRL] LIB-214. PRIMER PAGO CORRESPONDIENTE AL 20 % DEL CONTRATO NO. MIVHED/CB/CS/LPN/013/2024, PROCESO MIVHED-CCC-LPN-2024-0014, POR SERVICIO DE TRANSPORTE DE CARGA PARA LA DISTRIBUCION DE MATERIALES DE CONSTRUCCION QUE SERAN UTILIZADOS EN LA REPARACION Y CONSTRUCCION DE VIVIENDAS A NIVEL NACIONAL, LOTE 1 DISTRITO NACIONAL Y REGION ESTE. SEGUN DA/1649/2024 D/F 26/12/2024. VER ANEXOS.</t>
  </si>
  <si>
    <t>DB-4622</t>
  </si>
  <si>
    <t>1113-04 PARA REGISTRAR INGRESOS DE BIENES NACIONALES CORRESPONDIENTES AL DIA 16/01/2025. SEGUN RELACION ANEXA.</t>
  </si>
  <si>
    <t>1113-17 PARA REGISTRAR INGRESOS DE BIENES NACIONALES CORRESPONDIENTES AL DIA 16/01/2025. SEGUN RELACION ANEXA.</t>
  </si>
  <si>
    <t>ED-22789</t>
  </si>
  <si>
    <t>1113-19 PARA REGISTRAR TRANSFERENCIA AUTOMATICA CC EMITIDA CUENTA COLECTORA MINISTERIO DE LA VIVIENDA HABITAT Y EDIFICACIONES (MIVEHD) CORRESPONDIENTE AL DIA 16/01/2025 REF 0102522537</t>
  </si>
  <si>
    <t>1113-17 PARA REGISTRAR TRANSFERENCIA AUTOMATICA CC EMITIDA CUENTA COLECTORA MINISTERIO DE LA VIVIENDA HABITAT Y EDIFICACIONES (MIVEHD) CORRESPONDIENTE AL DIA 16/01/2025 REF 0102522537</t>
  </si>
  <si>
    <t>ED-23013</t>
  </si>
  <si>
    <t>1113-17 PARA REGISTRAR COBRO PENDIENTE DE APLICAR EL DIA 16 DEL MES DE ENERO 2025, SEGUN ESTADO DE BANCO ANEXO, POR NO ESTAR EN LA DISTRIBUCCION DE COBROS. DEPOSITO REF NO. 452400546866</t>
  </si>
  <si>
    <t>ED-23014</t>
  </si>
  <si>
    <t>1113-17 PARA REGISTRAR COBRO PENDIENTE DE APLICAR EL DIA 16 DEL MES DE ENERO 2025, SEGUN ESTADO DE BANCO ANEXO, POR NO ESTAR EN LA DISTRIBUCCION DE COBROS. DEPOSITO REF NO. 452400548898</t>
  </si>
  <si>
    <t>ED-23016</t>
  </si>
  <si>
    <t>1113-17 PARA REGISTRAR COBRO PENDIENTE DE APLICAR EL DIA 16 DEL MES DE ENERO 2025, SEGUN ESTADO DE BANCO ANEXO, POR NO ESTAR EN LA DISTRIBUCCION DE COBROS. DEPOSITO REF NO. 387188448</t>
  </si>
  <si>
    <t>ED-23018</t>
  </si>
  <si>
    <t>1113-17 PARA REGISTRAR COBRO PENDIENTE DE APLICAR EL DIA 16 DEL MES DE ENERO 2025, SEGUN ESTADO DE BANCO ANEXO, POR NO ESTAR EN LA DISTRIBUCCION DE COBROS. DEPOSITO REF NO. 452400369007</t>
  </si>
  <si>
    <t>ED-23019</t>
  </si>
  <si>
    <t>1113-17 PARA REGISTRAR COBRO PENDIENTE DE APLICAR EL DIA 16 DEL MES DE ENERO 2025, SEGUN ESTADO DE BANCO ANEXO, POR NO ESTAR EN LA DISTRIBUCCION DE COBROS. DEPOSITO REF NO. 008200010316</t>
  </si>
  <si>
    <t>ED-23021</t>
  </si>
  <si>
    <t>1113-17 PARA REGISTRAR COBRO PENDIENTE DE APLICAR EL DIA 16 DEL MES DE ENERO 2025, SEGUN ESTADO DE BANCO ANEXO, POR NO ESTAR EN LA DISTRIBUCCION DE COBROS. DEPOSITO REF NO. 000130050245</t>
  </si>
  <si>
    <t>ED-23023</t>
  </si>
  <si>
    <t>1113-17 PARA REGISTRAR COBRO PENDIENTE DE APLICAR EL DIA 16 DEL MES DE ENERO 2025, SEGUN ESTADO DE BANCO ANEXO, POR NO ESTAR EN LA DISTRIBUCCION DE COBROS. DEPOSITO REF NO. 387213868</t>
  </si>
  <si>
    <t>ED-23024</t>
  </si>
  <si>
    <t>1113-17 PARA REGISTRAR COBRO PENDIENTE DE APLICAR EL DIA 16 DEL MES DE ENERO 2025, SEGUN ESTADO DE BANCO ANEXO, POR NO ESTAR EN LA DISTRIBUCCION DE COBROS. DEPOSITO REF NO. 387232686</t>
  </si>
  <si>
    <t>CH-5655</t>
  </si>
  <si>
    <t>1113-18 [BLADY &amp; ASOCIADOS SRL] LIB-230. SEGUNDO PAGO DEL CONTRATO NO. MIVHED-CB-CS-012-2024, PROCESO NO. MIVHED-CCC-PEPU-2024-0006 CON LA FACTURA NCF NO. B1500000747 D/F 03/01/2025, POR SERVICIO DE MANTENIMIENTO PREVENTIVO POR UN PERIODO DE DOCE (12) MESES PARA LA CAMIONETA DOBLE CABINA 4X4 CHEVROLET SILVERADO HIGH COUNTRY, AÑO 2022 CH:177222 Y PARA CAMIONETA DOBLE CABINA 4X4 CHEVROLET SILVERADO HIGH COUNTRY AÑO 2023, CH:129684, SEGUN DA/0028/2025 D/F 14/01/2025. (RETENCION: 5% DEL ISR) VER ANEXOS.</t>
  </si>
  <si>
    <t>CH-5663</t>
  </si>
  <si>
    <t>1113-18 [ALTICE DOMINICANA, S. A.] LIB-222. PAGO FACTURAS NCF NO. E450000010748 D/F 25/12/2024 Y E450000011355 D/F 05/01/2025, POR CONCEPTO DE SERVICIOS DE COMUNICACIÓN (VOZ, DATA Y ALTICE TV) DE LA CUENTA NO. 2152062 Y POR CONCEPTO DE SERVICIOS DE INTERNET DEL LOCAL HATO NUEVO, DE LA CUENTA NO. 89766304, DE ESTE MINISTERIO, DURANTE EL PERIODO DESDE EL 20/11/2024 AL 19/12/2024 Y 01/12/2024 AL 31/12/2024, SEGUN DA/0013/2025 Y DA/0014/2025 D/F 08/01/2025. VER ANEXOS.</t>
  </si>
  <si>
    <t>CH-5664</t>
  </si>
  <si>
    <t>1113-18 [ALBEN RAFAEL HERNANDEZ FELIX] LIB-226. SEXTO PAGO DEL CONTRATO NO. MIVHED-CB-CA-2024-001 PROCESO NO. MIVHED-CCC-PEPU-2024-0003 CON LA FACT. CON NCF NO. B1500000058 D/F 03/01/2025, POR ALQUILER DE LOCALES PARA LA OFICINA DE TRAMITACION DE PLANOS Y SUPERVISION DE OBRAS PRIVADAS MIVED EN EL MUNICIPIO DE SAN FRANCISCO DE MACORIS, PROV. DUARTE. CORRESPONDIENTE AL MES DE ENERO DEL 2025, SEGUN DA/0026/2025 D/F 13/01/2025. (RET10% DE ISR Y EL 100% DE ITBIS) VER ANEXOS.</t>
  </si>
  <si>
    <t>CH-5665</t>
  </si>
  <si>
    <t>1113-18 [FL&amp;M COMERCIAL SRL] LIB-227. PAGO ORDEN DE COMPRA NO. MIVHED-2024-00320, PROCESO NO. MIVHED-DAF-CD-2024-0067 D/F 12/12/2024, CON LA FACTURA NCF NO. B1500001302 D/F 08/01/2025, POR CONCEPTO DE ADQUISICION DE HERRAMIENTAS DE MANOS, DIRIGIDO A MIPYMES, SEGUN DA/0025/2025 D/F 10/01/2025. (RETENCION: 5% DEL ISR) VER ANEXOS.</t>
  </si>
  <si>
    <t>CH-5678</t>
  </si>
  <si>
    <t>1113-18 [APOLO COMUNICACIONES SRL] LIB-223. SEXTO PAGO DEL CONTRATO NO. MIVHED-CB-CS-CP-004-2024, PROCESO MIVHED-CCC-CP-2024-0001, CON LA FACT. NO.4353, NCF NO. B1500000263 D/F 02/01/2025, POR SERVICIO DE TRANSPORTE DE PASAJEROS, PARA TRASLADO DE PERSONAL DE ESTE MINISTERIO, OFICINA REGIONAL NORTE, CORRESPONDIENTE AL MES DICIEMBRE DEL 2024. SEGUN DA/0022/2025 D/F 09/01/2025. (RETENCION DEL 5% DEL ISR). VER ANEXOS.</t>
  </si>
  <si>
    <t>CH-5680</t>
  </si>
  <si>
    <t>1113-18 [GSI INTERNATIONAL, INC] LIB-224. SEGUNDO Y ULTIMO PAGO DEL CONTRATO NO. MIVHED-CB-BS-PEPU-004-2024, PROCESO MIVHED-CCC-PEPU-2024-0011, SALDO POR VALOR DE RD$ 12,881,440.00 A LA FACTURA NCF NO. B1500000260 D/F 20/12/2024 POR RENOVACION DE LICENCIA PAAS BIZAGI PARA USO DE VENTANILLA UNICA DE CONSTRUCCION POR UN PERIODO DE (6) MESES DEL 23/10/2024 AL 22/04/2025, SEGUN DA/1645/2024 D/F 23/12/2024. (RETENCION: 5% DEL ISR) VER ANEXOS.</t>
  </si>
  <si>
    <t>CH-5681</t>
  </si>
  <si>
    <t>1113-18 [SERVIATESA SRL] LIB-225. CUARTO PAGO DEL CONTRATO NO. MIVHED-CB-CA-2024-003, PROCESO MIVHED-CCC-PEPU-2024-0008, CON LA FACTURA NCF NO. B1500000062 D/F 07/01/2025, POR ALQUILER DEL LOCAL PARA OFICINAS DEL MINISTERIO DE LA VIVIENDA, HABITAT Y EDIFICACIONES, CORRESPONDIENTE AL MES DE ENERO DE 2025, SEGUN DA/0023/2025 D/F10/01/2025. (RETENCION DEL 5%)</t>
  </si>
  <si>
    <t>CH-5682</t>
  </si>
  <si>
    <t>1113-18 [FUMINF, SRL] LIB-229. SEXTO Y ULTIMO PAGO A LA ORDEN DE SERVICIOS NO. MIVHED-2024-00142 PROCESO MIVHED-DAF-CM-2024-0021 D/F 07/05/2024, CON LA FACTURA NCF NO. B1500000077 D/F 23/12/2024, POR SERVICIOS DE FUMIGACION PARA LAS AREAS INTERNAS Y EXTERNAS DE LAS OFICINAS METROPOLITANAS Y REGIONALES DE ESTE MINISTERIO, CORRESPONDIENTE AL MES DE DICIEMBRE 2024, SEGUN DA/0029/2025 D/F 14/01/2025. (RETENCION: 5% DEL ISR) VER ANEXOS.</t>
  </si>
  <si>
    <t>DB-4623</t>
  </si>
  <si>
    <t>1113-17 PARA REGISTRAR INGRESOS DE BIENES NACIONALES CORRESPONDIENTES AL DIA 17/01/2025. SEGUN RELACION ANEXA.</t>
  </si>
  <si>
    <t>ED-22753</t>
  </si>
  <si>
    <t>1113-17 PARA REGISTRAR INGRESOS POR CONCEPTO DE PAGO A LA RECLAMACION NO.122045, FICHA NO. 192, CHASIS NO. 8AFAR23W4PJ321302, PLACA NO. EL10600, COLOR BLANCO, AÑO 2023, REEMBOLSADO CON EL CK. NO.081349 D/F 10/01/2025, DEPOSITO NO. 0165030246 D/F 17/01/2025, DA/0028/2025 D/F 13/01/2025. VER ANEXOS.</t>
  </si>
  <si>
    <t>ED-22790</t>
  </si>
  <si>
    <t>1113-19 PARA REGISTRAR TRANSFERENCIA AUTOMATICA CC EMITIDA CUENTA COLECTORA MINISTERIO DE LA VIVIENDA HABITAT Y EDIFICACIONES (MIVEHD) CORRESPONDIENTE AL DIA 17/01/2025 REF 0102522537</t>
  </si>
  <si>
    <t>1113-17 PARA REGISTRAR TRANSFERENCIA AUTOMATICA CC EMITIDA CUENTA COLECTORA MINISTERIO DE LA VIVIENDA HABITAT Y EDIFICACIONES (MIVEHD) CORRESPONDIENTE AL DIA 17/01/2025 REF 0102522537</t>
  </si>
  <si>
    <t>ED-22872</t>
  </si>
  <si>
    <t>1113-17 PARA REGISTRAR INGRESOS POR PAGO DE INDEMNIZACION TRANSACCIONAL DEL PROYECTO TORRE FRANCO 76, UBICADO EN LA AVE. ESTRELLA SADHALA, RINCON LARGO, SANTIAGO DE LOS CABALLEROS, D/F 20/01/2025, SEGUN RELACION ANEXA. REFERENCIA DE DEPOSITO 452400541835</t>
  </si>
  <si>
    <t>ED-22873</t>
  </si>
  <si>
    <t>1113-17 PARA REGISTRAR INGRESOS POR PAGO DE INDEMNIZACION TRANSACCIONAL DEL PROYECTO UNIVERSIDAD BARNA, UBICADO EN LA AVE. LUPERON CASI ESQUINA GUAROCUYA, ZONA INDUSTRIAL DE HERRERA, D/F 20/01/2025, SEGUN RELACION ANEXA. REFERENCIA DE DEPOSITO 001600020304</t>
  </si>
  <si>
    <t>ED-22958</t>
  </si>
  <si>
    <t>1113-19 PARA REGISTRAR COBRO PENDIENTE DE APLICAR EL DIA, 17 DEL MES DE ENERO 2025, SEGUN ESTADO DE BANCO ANEXO, POR NO ESTAR EN LA DISTRIBUCCION DE COBROS. DESCRIPCION -AVISO DE CREDITO INT173712602365 86(RICHARD HERNANDEZ 154242)</t>
  </si>
  <si>
    <t>ED-23025</t>
  </si>
  <si>
    <t>1113-17 PARA REGISTRAR COBRO PENDIENTE DE APLICAR EL DIA 17 DEL MES DE ENERO 2025, SEGUN ESTADO DE BANCO ANEXO, POR NO ESTAR EN LA DISTRIBUCCION DE COBROS. DEPOSITO REF NO. 002430060015</t>
  </si>
  <si>
    <t>ED-23026</t>
  </si>
  <si>
    <t>1113-17 PARA REGISTRAR COBRO PENDIENTE DE APLICAR EL DIA 17 DEL MES DE ENERO 2025, SEGUN ESTADO DE BANCO ANEXO, POR NO ESTAR EN LA DISTRIBUCCION DE COBROS. DEPOSITO REF NO. 452400549021</t>
  </si>
  <si>
    <t>ED-23028</t>
  </si>
  <si>
    <t>1113-17 PARA REGISTRAR COBRO PENDIENTE DE APLICAR EL DIA 17 DEL MES DE ENERO 2025, SEGUN ESTADO DE BANCO ANEXO, POR NO ESTAR EN LA DISTRIBUCCION DE COBROS. DEPOSITO REF NO. 238612714</t>
  </si>
  <si>
    <t>ED-23030</t>
  </si>
  <si>
    <t>1113-17 PARA REGISTRAR COBRO PENDIENTE DE APLICAR EL DIA 17 DEL MES DE ENERO 2025, SEGUN ESTADO DE BANCO ANEXO, POR NO ESTAR EN LA DISTRIBUCCION DE COBROS. DEPOSITO REF NO. 238613331</t>
  </si>
  <si>
    <t>ED-23031</t>
  </si>
  <si>
    <t>1113-17 PARA REGISTRAR COBRO PENDIENTE DE APLICAR EL DIA 17 DEL MES DE ENERO 2025, SEGUN ESTADO DE BANCO ANEXO, POR NO ESTAR EN LA DISTRIBUCCION DE COBROS. DEPOSITO REF NO. 387267708</t>
  </si>
  <si>
    <t>ED-23032</t>
  </si>
  <si>
    <t>1113-17 PARA REGISTRAR COBRO PENDIENTE DE APLICAR EL DIA 17 DEL MES DE ENERO 2025, SEGUN ESTADO DE BANCO ANEXO, POR NO ESTAR EN LA DISTRIBUCCION DE COBROS. DEPOSITO REF NO. 003540090229</t>
  </si>
  <si>
    <t>ED-23033</t>
  </si>
  <si>
    <t>1113-17 PARA REGISTRAR COBRO PENDIENTE DE APLICAR EL DIA 17 DEL MES DE ENERO 2025, SEGUN ESTADO DE BANCO ANEXO, POR NO ESTAR EN LA DISTRIBUCCION DE COBROS. DEPOSITO REF NO. 238615292</t>
  </si>
  <si>
    <t>ED-23063</t>
  </si>
  <si>
    <t>1113-17 PARA REGISTRAR COBRO PENDIENTE DE APLICAR EL DIA 17 DEL MES DE ENERO 2025, SEGUN ESTADO DE BANCO ANEXO, POR NO ESTAR EN LA DISTRIBUCCION DE COBROS. DEPOSITO REF NO. 387283728</t>
  </si>
  <si>
    <t>ED-22955</t>
  </si>
  <si>
    <t>1113-19 PARA REGISTRAR COBRO PENDIENTE DE APLICAR EL DIA 18 DEL MES DE DICIEMBRE 2025, SEGUN ESTADO DE BANCO ANEXO, POR NO ESTAR EN LA DISTRIBUCCION DE COBROS.DESCRIPCION -DEDUCION RECIBIDA DEL MINISTERIO DE HACIENDA (OBLIGACIONES DEL TESORO) REF 13125</t>
  </si>
  <si>
    <t>CH-5654</t>
  </si>
  <si>
    <t>1113-18 [BANCO DE RESERVAS DE LA REPUBLICA DOMINICANA BANCO DE SERVICIOS MULTIPLES S A] LIB-320. PAGO DE COMBUSTIBLE, CORRESPONDIENTE AL CORTE D/F 02/01/2025. SEGUN DA/0022/2025 D/F 09/01/2025. (INTERESES Y COMISIONES RD$ 55,551.96 Y OTROS CARGOS BANCARIOS RD$1,800.00) VER ANEXOS.</t>
  </si>
  <si>
    <t>CH-5657</t>
  </si>
  <si>
    <t>1113-18 [BEXEL ENGINEERING AND CONTRACTORS, S.R.L.] LIB-330. PAGO CUB-05(94.33%) DEL CONTRATO MIVHED/OB/CB/LPN/013/2021, FICHA CBE00381, LOTE 13, POR CAMBIO DE PISOS DE TIERRA POR PISOS DE HORMIGON ARMADO, EN EL MUNICIPIO NAGUA, EN LA PROVINCIA MARIA TRINIDAD, PROYECTO NO. 00426, SEGÚN COM. VMC-SP-513-2024 D/F 06/12/2024.</t>
  </si>
  <si>
    <t>CH-5658</t>
  </si>
  <si>
    <t>1113-18 [ANA YUDELKA RODRIGUEZ SIERRA] LIB-323. PAGO 20% AVANCE INICIAL DEL CONTRATO MIVHED/CB/OB/PEEN/016/2024, FICHA CBE00739, PARA LA CONSTRUCCION Y RECONSTRUCION DE VIVIENDAS AFECTADAS POR LOS DAÑOS OCASIONADOS POR EL PASO DEL FENOMENO ATMOSFERICO A NIVEL NACIONAL, PROVINCIA ELIAS PIÑA, LOTE 18, PROYECTO NO. 00598, SEGÚN COM. VMC-SP-524-2024 D/F 10/12/2024.</t>
  </si>
  <si>
    <t>CH-5659</t>
  </si>
  <si>
    <t>1113-18 [MARMOVIN, S.R.L.] LIB-345. PAGO CUB-01(63.57%) DEL CONTRATO MIVHED/CB/OB/CP/005/2024, FICHA CBE00773, PARA LA TERMINACCION DE LA CONSTRUCCION DE LA IGLESIA SAN FRANCISCO DE ASIS, UBICADA EN HIGUEY, PROVINCIA LA ALTAGRACIA, PROYECTO NO. 00612, SEGÚN COM. VMC-SP-543-2024 D/F 13/12/2024.</t>
  </si>
  <si>
    <t>CH-5661</t>
  </si>
  <si>
    <t>1113-18 [CELNA ENTERPRISES, SRL] LIB-346. SEXTO PAGO DEL CONTRATO NO. MIVHED/CB/BS/PEEN/005/2023, PROCESO NO. MIVHED-MAE-PEEN-2022-0013, ADENDA NO. I MIVHED-CB-AD-265-2023 Y ADENDA NO. II MIVHED-CB-AD-259-2024 (POR EXTENCION DE VIGENCIA DEL CONTRATO), CON LA FACTURA NCF NO. B1500000459 D/F 04/12/2024, (POR VALOR DE RD$5,875,172.80 MENOS RD$ 1,175,034.56 CORRESP. AL 20% AMORTIZADO DEL AVANCE INICIAL) POR ADQUISICION DE MATERIALES Y HERRAMIENTAS PARA REPARACION DE VIVIENDAS EN EL DISTRITO NACIONAL Y LA PROVINCIA SANTO DOMINGO, A RAIZ DEL LAS LLUVIAS ACAECIDAS EL CUATRO (04) DE NOVIEMBRE 2022, LOTE 3. SEGUN DA/1619/2024 D/F 13/12/2024. (RETENCIÓN: 5% DEL ISR). VER ANEXOS.</t>
  </si>
  <si>
    <t>CH-5689</t>
  </si>
  <si>
    <t>1113-18 [RAAS, S.R.L.] LIB-329. PAGO CUB-06(57.95%) DEL CONTRATO MIVHED/CB/OB/LPN/033/2022, FICHA CBE00538, PARA LA CONSTRUCION Y MEJORAMIENTO DE VIVIENDAS SOCIALES, DOMINICANA SE RECONSTRUYE III, LOTE 22, PROVINCIA BAHORUCO, PROYECTO NO. 00503, SEGÚN COM. VMC-SP-520-2024 D/F 09/12/2024.</t>
  </si>
  <si>
    <t>DB-4624</t>
  </si>
  <si>
    <t>1113-04 PARA REGISTRAR INGRESOS DE BIENES NACIONALES CORRESPONDIENTES AL DIA 20/01/2025. SEGUN RELACION ANEXA.</t>
  </si>
  <si>
    <t>1113-17 PARA REGISTRAR INGRESOS DE BIENES NACIONALES CORRESPONDIENTES AL DIA 20/01/2025. SEGUN RELACION ANEXA.</t>
  </si>
  <si>
    <t>ED-22791</t>
  </si>
  <si>
    <t>1113-19 PARA REGISTRAR TRANSFERENCIA AUTOMATICA CC EMITIDA CUENTA COLECTORA MINISTERIO DE LA VIVIENDA HABITAT Y EDIFICACIONES (MIVEHD) CORRESPONDIENTE AL DIA 20/01/2025 REF 0102522537</t>
  </si>
  <si>
    <t>1113-17 PARA REGISTRAR TRANSFERENCIA AUTOMATICA CC EMITIDA CUENTA COLECTORA MINISTERIO DE LA VIVIENDA HABITAT Y EDIFICACIONES (MIVEHD) CORRESPONDIENTE AL DIA 20/01/2025 REF 0102522537</t>
  </si>
  <si>
    <t>ED-22855</t>
  </si>
  <si>
    <t>1113-18 REGISTRO Y PAGO NOMINA PERSONAL DE CARACTER EVENTUAL CORRESPONDIENTE AL MES DE ENERO 2025. RETENCIONES POR VALOR DE RD$159,434.91 Y APORTES TSS POR VALOR DE RD$99,697.95. SEGUN LIBRAMIENTO NO.315-1 D/F 20/01/2025 Y COM. 22/01/2025.</t>
  </si>
  <si>
    <t>ED-22856</t>
  </si>
  <si>
    <t>1113-18 REGISTRO Y PAGO MONINA PERSONAL EN PERIODO PROBATORIO ENERO 2025, RETENCIONES POR VALOR RD$88,323.16 Y APORTE TSS POR VALOR DE RD$74,533.66, SEGUN LIBRAMIENTO NO. 317-1 D/F 20/01/2025 Y COM. D/F 22/01/2025</t>
  </si>
  <si>
    <t>ED-22857</t>
  </si>
  <si>
    <t>1113-18 REGISTRO Y PAGO NOMINA COMPENSACION MILITAR ENERO 2025, RETENCIONES POR VALOR RD$240,746.11, SEGUN LIBRAMIENTO NO. 319-1 D/F 20/01/2025 Y COM. D/F 22/01/2025.</t>
  </si>
  <si>
    <t>ED-22858</t>
  </si>
  <si>
    <t>1113-19 REGISTRO Y PAGO NOMINA PERSONAL TEMPORAL EN CARGO DE CARRERA CORRESPONDIENTE AL MES DE ENERO DE 2025, RETENCIONES POR VALOR DE RD$7,234,515.33 Y APORTE TSS POR VALOR DE RD$6,917,167.89. SEGUN LIBRAMIENTO NO. 326-1 D/F 20/01/2025 Y COM. D/F 22/01/2025, CUENTA POR COBRAR 6/6 RD$6,361.02</t>
  </si>
  <si>
    <t>1113-18 REGISTRO Y PAGO NOMINA PERSONAL TEMPORAL EN CARGO DE CARRERA CORRESPONDIENTE AL MES DE ENERO DE 2025, RETENCIONES POR VALOR DE RD$7,234,515.33 Y APORTE TSS POR VALOR DE RD$6,917,167.89. SEGUN LIBRAMIENTO NO. 326-1 D/F 20/01/2025 Y COM. D/F 22/01/2025, CUENTA POR COBRAR 6/6 RD$6,361.02</t>
  </si>
  <si>
    <t>ED-22869</t>
  </si>
  <si>
    <t>1113-17 PARA REGISTRAR INGRESOS POR PAGO DE INDEMNIZACION TRANSACCIONAL DEL PROYECTO RESIDENCIAL MONTE CARLO, UBICADO EN LA CALLE S/N , URBANIZACION JRDIES DE LAS CEJAS, SAN FRANCISCO DE MACORIS, D/F 23/01/2025, SEGUN RELACION ANEXA. REFERENCIA DE DEPOSITO 238630111</t>
  </si>
  <si>
    <t>ED-22871</t>
  </si>
  <si>
    <t>1113-17 PARA REGISTRAR INGRESOS POR PAGO DE INDEMNIZACION TRANSACCIONAL DEL PROYECTO TRATTORIA PIZZARELLI- EL CATADOR, UBICADO EN LA AVE. JUAN PABLO DUARTE, SECTOR VILLA OLGA, SANTIAGO DE LOS CABBALLEROS, D/F 20/01/2025, SEGUN RELACION ANEXA. REFERENCIA DE DEPOSITO 452400541835</t>
  </si>
  <si>
    <t>ED-23035</t>
  </si>
  <si>
    <t>1113-17 PARA REGISTRAR COBRO PENDIENTE DE APLICAR EL DIA 20 DEL MES DE ENERO 2025, SEGUN ESTADO DE BANCO ANEXO, POR NO ESTAR EN LA DISTRIBUCCION DE COBROS. DEPOSITO REF NO. 238619053</t>
  </si>
  <si>
    <t>ED-23036</t>
  </si>
  <si>
    <t>1113-17 PARA REGISTRAR COBRO PENDIENTE DE APLICAR EL DIA 20 DEL MES DE ENERO 2025, SEGUN ESTADO DE BANCO ANEXO, POR NO ESTAR EN LA DISTRIBUCCION DE COBROS. DEPOSITO REF NO. 387351667</t>
  </si>
  <si>
    <t>ED-23038</t>
  </si>
  <si>
    <t>1113-17 PARA REGISTRAR COBRO PENDIENTE DE APLICAR EL DIA 20 DEL MES DE ENERO 2025, SEGUN ESTADO DE BANCO ANEXO, POR NO ESTAR EN LA DISTRIBUCCION DE COBROS. DEPOSITO REF NO. 238627068</t>
  </si>
  <si>
    <t>ED-23039</t>
  </si>
  <si>
    <t>1113-17 PARA REGISTRAR COBRO PENDIENTE DE APLICAR EL DIA 20 DEL MES DE ENERO 2025, SEGUN ESTADO DE BANCO ANEXO, POR NO ESTAR EN LA DISTRIBUCCION DE COBROS. DEPOSITO REF NO. 238627130</t>
  </si>
  <si>
    <t>ED-23041</t>
  </si>
  <si>
    <t>1113-17 PARA REGISTRAR COBRO PENDIENTE DE APLICAR EL DIA 20 DEL MES DE ENERO 2025, SEGUN ESTADO DE BANCO ANEXO, POR NO ESTAR EN LA DISTRIBUCCION DE COBROS. DEPOSITO REF NO. 238627349</t>
  </si>
  <si>
    <t>ED-23043</t>
  </si>
  <si>
    <t>1113-17 PARA REGISTRAR COBRO PENDIENTE DE APLICAR EL DIA 20 DEL MES DE ENERO 2025, SEGUN ESTADO DE BANCO ANEXO, POR NO ESTAR EN LA DISTRIBUCCION DE COBROS. DEPOSITO REF NO. 387433615</t>
  </si>
  <si>
    <t>ED-23044</t>
  </si>
  <si>
    <t>1113-17 PARA REGISTRAR COBRO PENDIENTE DE APLICAR EL DIA 20 DEL MES DE ENERO 2025, SEGUN ESTADO DE BANCO ANEXO, POR NO ESTAR EN LA DISTRIBUCCION DE COBROS. DEPOSITO REF NO. 238629977</t>
  </si>
  <si>
    <t>CH-5651</t>
  </si>
  <si>
    <t>1113-18 [CONSER SRL] LIB-349. SALDO CUB-01 DEL CONTRATO MIVHED/CB/OB/LPN/013/2024, FICHA CBE00782, PARA LA CONSTRUCCION DE OBRAS PENDIENTES DEL CENTRO DE ATENCION INTEGRAL PARA ADOLECENTES EN CONFLITO CON LA LEY PENAL SAN JUAN, UBICADO EN LA PROVINCIA SAN JUAN, LOTE II. PROYECTO NO.00620, SEGÚN COM. VMC-SP-566-2024 D/F 16/12/2024.</t>
  </si>
  <si>
    <t>CH-5673</t>
  </si>
  <si>
    <t>1113-18 [CONSORCIO MALESPIN - GROUP Z] LIB-356. SALDO CUB-05 DEL CONTRATO MIVHED/OB/CB/LPN/060/2021, FICHA CBE00494, POR CONSTRUCCION Y EQUIPAMIENTO DEL HOSPITAL REGIONAL DR. ANTONIO MUSA, UBICADO EN EL MUNICIPIO Y PROVINCIA SAN PEDRO DE MACORIS, PROYECTO NO.00488, SEGÚN COM. VMC-SP-567-2024 D/F 16/12/2024.</t>
  </si>
  <si>
    <t>CH-5690</t>
  </si>
  <si>
    <t>1113-18 [LVA RD, SRL] LIB-357. PAGO NO. 15 DEL CONTRATO MIVHED/CS/CB/PEUR/048/2021 PARA EL PROYECTO DE DISEÑOS, PLANOS, PRESUPUESTO, ESPECIFICACIONES TECNICAS Y CRONOGRAMAS PARA LA CONSTRUCCIÓN DE LAS SIGUIENTES OBRAS DE INFRAESTRUCTURA HOSPITALARIAS: (1) CIUDAD SANITARIA DE SANTIAGO, (2) SAN CRISTÓBAL Y (3) SAN PEDRO DE MACORIS, REP. DOM, SEGÚN COM. VPP-SP-006-2024 D/F 01/11/2024.</t>
  </si>
  <si>
    <t>CH-5700</t>
  </si>
  <si>
    <t>1113-18 [INVERSIONES INOGAR SRL] LIB-347. SEPTIMO PAGO DE LA ORDEN DE COMPRA NO. MIVHED-2022-00147 PROCESO NO. MIVHED-DAF-CM-2022-0055 D/F 19/05/2022, CON LA FACTURA NCF NO. B1500000787 D/F 08/01/2025, POR CONFECCION DE SELLOS PRETINTADOS, SEGUN DA/0032/2025 D/F14/01/2025. (RETENCION: 5% DEL ISR) VER ANEXOS</t>
  </si>
  <si>
    <t>CH-5708</t>
  </si>
  <si>
    <t>1113-18 [OSCAR MEDINA CONSTRUCCIONES, S.R.L.] LIB-351. SALDO CUB-01 DEL CONTRATO MIVHED/CB/OB/LPN/003/2023, FICHA CBE00699, LOTE 4, POR CONSTRUCCIÓN PLAY CRISTO REDENTOR, SANTO DOMINGO, DISTRITO NACIONAL, PROYECTO NO. 00570, SEGÚN COM. VMC-SP-514-2024 D/F 06/12/2024.</t>
  </si>
  <si>
    <t>DB-4625</t>
  </si>
  <si>
    <t>1113-04 PARA REGISTRAR INGRESOS DE BIENES NACIONALES CORRESPONDIENTES AL DIA 22/01/2025. SEGUN RELACION ANEXA.</t>
  </si>
  <si>
    <t>1113-17 PARA REGISTRAR INGRESOS DE BIENES NACIONALES CORRESPONDIENTES AL DIA 22/01/2025. SEGUN RELACION ANEXA.</t>
  </si>
  <si>
    <t>ED-22792</t>
  </si>
  <si>
    <t>1113-19 PARA REGISTRAR TRANSFERENCIA AUTOMATICA CC EMITIDA CUENTA COLECTORA MINISTERIO DE LA VIVIENDA HABITAT Y EDIFICACIONES (MIVEHD) CORRESPONDIENTE AL DIA 22/01/2025 REF 0102522537</t>
  </si>
  <si>
    <t>1113-17 PARA REGISTRAR TRANSFERENCIA AUTOMATICA CC EMITIDA CUENTA COLECTORA MINISTERIO DE LA VIVIENDA HABITAT Y EDIFICACIONES (MIVEHD) CORRESPONDIENTE AL DIA 22/01/2025 REF 0102522537</t>
  </si>
  <si>
    <t>ED-22859</t>
  </si>
  <si>
    <t>1113-18 REGISTRO Y PAGO NOMINA EMPLEADOS FIJOS ENERO 2025, RETENCIONES POR VALOR RD$6,971,589.88 Y APORTE TSS POR VALOR DE RD$7,543,970.37, SEGUN LIBRAMIENTO NO. 332-1 Y COM. D/F 22/01/2025</t>
  </si>
  <si>
    <t>ED-22962</t>
  </si>
  <si>
    <t>1113-19 PARA REGISTRAR COBRO PENDIENTE DE APLICAR EL DIA, 22 DEL MES DE ENERO 2025, SEGUN ESTADO DE BANCO ANEXO, POR NO ESTAR EN LA DISTRIBUCCION DE COBROS. DESCRIPCION -AVISO DE CREDITO INT173756957569 8K (EVELYN 256580)</t>
  </si>
  <si>
    <t>ED-22966</t>
  </si>
  <si>
    <t>1113-19 PARA REGISTRAR COBRO PENDIENTE DE APLICAR EL DIA, 22 DEL MES DE ENERO 2025, SEGUN ESTADO DE BANCO ANEXO, POR NO ESTAR EN LA DISTRIBUCCION DE COBROS. DESCRIPCION -AVISO DE CREDITO INT173755463773 01(LUIS CASTRO 592726 )</t>
  </si>
  <si>
    <t>ED-23045</t>
  </si>
  <si>
    <t>1113-17 PARA REGISTRAR COBRO PENDIENTE DE APLICAR EL DIA 22 DEL MES DE ENERO 2025, SEGUN ESTADO DE BANCO ANEXO, POR NO ESTAR EN LA DISTRIBUCCION DE COBROS. DEPOSITO REF NO. 238636984</t>
  </si>
  <si>
    <t>ED-23046</t>
  </si>
  <si>
    <t>1113-17 PARA REGISTRAR COBRO PENDIENTE DE APLICAR EL DIA 22 DEL MES DE ENERO 2025, SEGUN ESTADO DE BANCO ANEXO, POR NO ESTAR EN LA DISTRIBUCCION DE COBROS. DEPOSITO REF NO. 387547084</t>
  </si>
  <si>
    <t>ED-23047</t>
  </si>
  <si>
    <t>1113-17 PARA REGISTRAR COBRO PENDIENTE DE APLICAR EL DIA 22 DEL MES DE ENERO 2025, SEGUN ESTADO DE BANCO ANEXO, POR NO ESTAR EN LA DISTRIBUCCION DE COBROS. DEPOSITO REF NO. 238637732</t>
  </si>
  <si>
    <t>ED-23048</t>
  </si>
  <si>
    <t>1113-17 PARA REGISTRAR COBRO PENDIENTE DE APLICAR EL DIA 22 DEL MES DE ENERO 2025, SEGUN ESTADO DE BANCO ANEXO, POR NO ESTAR EN LA DISTRIBUCCION DE COBROS. DEPOSITO REF NO. 452400363161</t>
  </si>
  <si>
    <t>ED-23049</t>
  </si>
  <si>
    <t>1113-17 PARA REGISTRAR COBRO PENDIENTE DE APLICAR EL DIA 22 DEL MES DE ENERO 2025, SEGUN ESTADO DE BANCO ANEXO, POR NO ESTAR EN LA DISTRIBUCCION DE COBROS. DEPOSITO REF NO. 238638178</t>
  </si>
  <si>
    <t>ED-23050</t>
  </si>
  <si>
    <t>1113-17 PARA REGISTRAR COBRO PENDIENTE DE APLICAR EL DIA 22 DEL MES DE ENERO 2025, SEGUN ESTADO DE BANCO ANEXO, POR NO ESTAR EN LA DISTRIBUCCION DE COBROS. DEPOSITO REF NO. 387565262</t>
  </si>
  <si>
    <t>ED-23051</t>
  </si>
  <si>
    <t>1113-17 PARA REGISTRAR COBRO PENDIENTE DE APLICAR EL DIA 22 DEL MES DE ENERO 2025, SEGUN ESTADO DE BANCO ANEXO, POR NO ESTAR EN LA DISTRIBUCCION DE COBROS. DEPOSITO REF NO. 238638233</t>
  </si>
  <si>
    <t>ED-23052</t>
  </si>
  <si>
    <t>1113-17 PARA REGISTRAR COBRO PENDIENTE DE APLICAR EL DIA 22 DEL MES DE ENERO 2025, SEGUN ESTADO DE BANCO ANEXO, POR NO ESTAR EN LA DISTRIBUCCION DE COBROS. DEPOSITO REF NO. 002480010234</t>
  </si>
  <si>
    <t>ED-23053</t>
  </si>
  <si>
    <t>1113-17 PARA REGISTRAR COBRO PENDIENTE DE APLICAR EL DIA 22 DEL MES DE ENERO 2025, SEGUN ESTADO DE BANCO ANEXO, POR NO ESTAR EN LA DISTRIBUCCION DE COBROS. DEPOSITO REF NO. 238641095</t>
  </si>
  <si>
    <t>CH-5656</t>
  </si>
  <si>
    <t>1113-18 [EMPRESA DISTRIBUIDORA DE ELECTRICIDAD DEL NORTE (EDENORTE)] LIB-369. PAGO FACTURAS NCF NO. E450000000577, E450000000578 Y E450000000585 D/F 01/01/2025, POR CONCEPTO DE SERVICIO DE ENERGIA ELECTRICA SUMINISTRADA EN LAS SUCURSALES DE LA REGIONAL SANTIAGO Y SAN FRANCISCO DE MACORIS, CONTRATOS NO. 6979006, 6979009 Y 6825841, CORRESP. AL PERIODO: (01/12/2024-01/01/2025, SEGUN COM. DA/0033/2025 D/F 14/01/2025. VER ANEXOS.</t>
  </si>
  <si>
    <t>CH-5666</t>
  </si>
  <si>
    <t>1113-18 [FRANCISCO PEREZ ENCARNACION] LIB-362. PAGO FACTURA NCF NO. B1500000239 D/F 09/01/2025, POR SERVICIOS DE ONCE (11) NOTARIZACIONES, ACTOS AUTENTICOS, SEGUN DA/0035/2025 D/F 14/01/2025 Y MIVED-DJ/0012/2025 D/F14/01/2025. (RETENCION: 10% DEL ISR Y 100% DEL ITBIS) VER ANEXOS.</t>
  </si>
  <si>
    <t>CH-5667</t>
  </si>
  <si>
    <t>1113-18 [CARIBBEAN FOOD SUPPLY Y R, SRL] LIB-371. PAGO NO. 26 DEL CONTRATO NO. MIVHED/CB/BS/PEEN/010/2023, PROCESO NO. MIVHED-MAE-PEEN-2022-0013, ADENDUM NO. I MIVHED-CB-AD-256-2023, (POR EXTENCION DE VIGENCIA DEL CONTRATO) ADENDUM NO. II MIVHED-CB-AD-121-2024(POR EXTENCION DE CONTRATO E INCREMENTO DE MONTO) CON LA FACT. NCF NO. B1500000138 D/F 12/12/2024, (POR VALOR DE RD$1,544,403.30 MENOS RD$ 308,880.66 CORRESP. AL 20% DE LA FACT. AMORT. DEL AVANCE INICIAL) POR ADQ. DE MATERIALES Y HERRAMIENTAS PARA REP. DE VIVIENDAS EN EL DN. Y LA PROV. STO DGO, A RAIZ DEL LAS LLUVIAS ACAECIDAS EL 04 DE NOVIEMBRE 2022, LOTE II. SEGÚN DA/1616/2024 D/F 12/12/2024 (RETENCIÓN: 5% ISR). VER ANEXOS.</t>
  </si>
  <si>
    <t>CH-5671</t>
  </si>
  <si>
    <t>1113-18 [CORPORACION TURISTICA DE SERVICIOS PUNTA CANA S.A.S.] LIB-368. PAGO FACTURA NO. 2000375496 NCF NO. E450000000024 D/F 31/12/2024 POR SERVICIO DE ELECTRICIDAD Y AGUA POTABLE DEL LOCAL DE ALQUILER UBICADO EN PUNTA CANA, CORRESPONDIENTE AL PERIODO DEL 26 DE NOVIEMBRE 2024 AL 25 DE DICIEMBRE 2024, SEGUN DA/0057/2025 D/F17/01/2025.</t>
  </si>
  <si>
    <t>CH-5672</t>
  </si>
  <si>
    <t>1113-18 [VIROX CONSTRUCTORA, S.R.L.] LIB-359. PAGO CUB-04(89.99%) DEL CONTRATO MIVHED/CB/OB/CP/007/2023, FICHA CBE00609, POR MEJORAMIENTO DEL SISTEMA PLUVIAL EN EL KM 21 DE LA CIRCUNVALACION DE SANTO DOMINGO, PEDRO BRAND, PROYECTO NO. 00586, SEGÚN COM. VMC-SP-526-2024 D/F 18/12/2024.</t>
  </si>
  <si>
    <t>CH-5674</t>
  </si>
  <si>
    <t>1113-18 [O´ REILLY &amp; ASOCIADOS, SRL] LIB-373. SALDO CUB-01 DEL CONTRATO MIVHED/CB/OB/CP/003/2024, FICHA CBE00769, PARA LA CONSTRUCCION DE IGLESIA MANADA PEQUEÑA, MUNICIPIO DE CABRAL, POBLADO DE MONTE GRANDE, PROVINCIA BARAHONA, LOTE III, PROYECTO NO.00608, SEGÚN COM. VMC-SP-557-2024 D/F 13/12/2024.</t>
  </si>
  <si>
    <t>CH-5683</t>
  </si>
  <si>
    <t>1113-18 [EDGAR MANUEL PEGUERO FLORENCIO] LIB-367. PAGO FACTURA NCF NO. B1500000497 D/F 13/01/2025, POR SERVICIOS DE SEIS (06) NOTARIZACIONES: SEGUN COM. NO. DA/0039/2025 D/F15/01/2025, MIVED-DJ/0022/2025 D/F 14/01/2025(RETENCIÓN: 100% DEL ITBIS Y 10% DEL ISR). VER ANEXOS.</t>
  </si>
  <si>
    <t>CH-5684</t>
  </si>
  <si>
    <t>1113-18 [CONSORCIO PROVECTUS] LIB-366. PAGO CUB-04(89.62%) DEL CONTRATO MIVHED/CB/OB/CP/002/2022, FICHA CBE00684, POR CONSTRUCCION Y MEJORAMIENTO DE VIVIENDAS EN SAN JUAN DE LA MAGUANA, LOTE 2, MUNICIPIO SAN JUAN DE LA MAGUANA, PROVINCIA SAN JUAN, PROYECTO NO. 00556, SEGÚN COM. VMC-SP-523-2024 D/F 10/12/2024.</t>
  </si>
  <si>
    <t>CH-5685</t>
  </si>
  <si>
    <t>1113-18 [NUESPI INGENIERIA SRL] LIB-358. PAGO CUB-07 CIERRE Y FINAL Y PAGO VICIOS OCULTOS DEL CONTRATO MIVHED/OB/LPN/CB/023/2021, FICHA CBE00387, LOTE 4, PARA LA CONSTRUCCION Y MEJORAMIENTO DE VIVIENDAS SOCIALES DOMINICANA SE RECONSTRUYE II, PROVINCIA PERAVIA, PROYECTO NO. 00427, SEGÚN COM. VMC-SP-519-2024 D/F 10/12/2024 Y VMC-SP-518-2024 D/F 09/12/2024.</t>
  </si>
  <si>
    <t>CH-5686</t>
  </si>
  <si>
    <t>1113-18 [GARCIA SMESTER SOLUCIONES PARA LA CONSTRUCCION,SRL / JUAN ANTONIO GARCIA SMESTER] LIB-374. PAGO CUB-12 (89.98%) DEL CONTRATO OISOE-OB-FP-042-2018, FICHA CBE00497, POR EJECUCIÓN DEL PROYECTO DE READECUACION Y REFORZAMIENTO DEL HOSPITAL PADRE BILLINI, DISTRITO NACIONAL. PROYECTO NO. 00490, SEGÚN COM. VMC-SP-467-2024 D/F 20/11/2024.</t>
  </si>
  <si>
    <t>CH-5688</t>
  </si>
  <si>
    <t>1113-18 [HERMOSILLO COMERCIAL, SRL] LIB-372. PAGO UNICO AL CONTRATO NO. MIVHED/CB/BS/PEEN/030/2023, PROCESO NO. MIVHED-MAE-PEEN-2023-0001, ADENDA NO. I MIVHED-CB-AD-190-2024 (POR EXTENCION DE VIGENCIA DEL CONTRATO), CON LA FACTURA NCF NO. B1500001515 D/F 09/12/2024, POR ADQUISICION DE MATERIALES DE CONSTRUCCION PARA SER UTILIZADOS EN LAS LABORES DE AYUDA HUMANITARIA, EN DAÑOS CAUSADOS POR EL FENOMENO ATMOFERICOS A NIVEL NACIONAL, SEGÚN DECRETO 585-23, LOTE I. MATERIALES PARA TECHADO. SEGUN DA/1636/2024 D/F 17/12/2024. (RETENCIÓN: 5% DEL ISR). VER ANEXOS.</t>
  </si>
  <si>
    <t>CH-5696</t>
  </si>
  <si>
    <t>1113-18 [SALED, S.R.L.] LIB-360. PAGO CUB-04(85.30%) DEL CONTRATO OB-OISOE-FP-022-2019, FICHA CBE00504, POR SUMINISTRO E INSTALACIONES ELECTRICAS DEL HOSPITAL MUNICIPAL DE DAJABON, PROVINCIA DAJABON, LOTE D, PROYECTO NO. 00494, SEGÚN COM. VMC-SP-537-2024 D/F 13/12/2024.</t>
  </si>
  <si>
    <t>DB-4626</t>
  </si>
  <si>
    <t>1113-04 PARA REGISTRAR INGRESOS DE BIENES NACIONALES CORRESPONDIENTES AL DIA 23/01/2025. SEGUN RELACION ANEXA.</t>
  </si>
  <si>
    <t>1113-17 PARA REGISTRAR INGRESOS DE BIENES NACIONALES CORRESPONDIENTES AL DIA 23/01/2025. SEGUN RELACION ANEXA.</t>
  </si>
  <si>
    <t>ED-22793</t>
  </si>
  <si>
    <t>1113-19 PARA REGISTRAR TRANSFERENCIA AUTOMATICA CC EMITIDA CUENTA COLECTORA MINISTERIO DE LA VIVIENDA HABITAT Y EDIFICACIONES (MIVEHD) CORRESPONDIENTE AL DIA 23/01/2025 REF 0102522537</t>
  </si>
  <si>
    <t>1113-17 PARA REGISTRAR TRANSFERENCIA AUTOMATICA CC EMITIDA CUENTA COLECTORA MINISTERIO DE LA VIVIENDA HABITAT Y EDIFICACIONES (MIVEHD) CORRESPONDIENTE AL DIA 23/01/2025 REF 0102522537</t>
  </si>
  <si>
    <t>ED-22847</t>
  </si>
  <si>
    <t>1113-19 PARA REGISTRAR LA FACTURA NO.2158, NCF B0200002158 DEL INGRESO RECIBIDO DE CASA CH , DEL DEPOSITO REF. NO. (419162 ) JUAN FELIX POLANCO HILARIO INT173712602365 86 D/F 17/01/2025</t>
  </si>
  <si>
    <t>ED-22848</t>
  </si>
  <si>
    <t>1113-19 PARA REGISTRAR LA FACTURA NO.2159, NCF B0200002159 DEL INGRESO RECIBIDO DE ISABELLA RESIDENCES, DEL DEPOSITO REF. NO. (716829) FRANKLIN LOPEZ INT173756560567 5E D/F 22/01/2025</t>
  </si>
  <si>
    <t>ED-22849</t>
  </si>
  <si>
    <t>1113-19 PARA REGISTRAR LA FACTURA NO.2160, NCF B0200002160 DEL INGRESO RECIBIDO DE MEDITERRANEO GARDEN II, DEL DEPOSITO REF. NO. (075066) KATHERINE ALMONTE CRUZ INT173764573107 4A D/F 23/01/2025</t>
  </si>
  <si>
    <t>ED-22850</t>
  </si>
  <si>
    <t>1113-19 PARA REGISTRAR LA FACTURA NO.2161, NCF B0200002161 DEL INGRESO RECIBIDO DE PUNTA PALMA, DEL DEPOSITO REF. NO. (008418) MICHEL LUB INT173756560567 5E D/F 22/01/2025)</t>
  </si>
  <si>
    <t>ED-22851</t>
  </si>
  <si>
    <t>1113-19 PARA REGISTRAR LA FACTURA NO.2162, NCF B0200002162 DEL INGRESO RECIBIDO DE VILLA FUNDADORES 7, DEL DEPOSITO REF. NO. (736950) GUZMAN SOLANA INT173756560567 5E D/F 22/01/2025</t>
  </si>
  <si>
    <t>ED-22852</t>
  </si>
  <si>
    <t>1113-19 PARA REGISTRAR LA FACTURA NO.2163, NCF B0200002163 DEL INGRESO RECIBIDO DE CASA HC, DEL DEPOSITO REF. NO. (051615) HATUEY CASTRO CASTILLO INT173756560567 5E D/F 22/01/2025</t>
  </si>
  <si>
    <t>ED-22853</t>
  </si>
  <si>
    <t>1113-19 PARA REGISTRAR LA FACTURA NO.2164, NCF B0200002164 DEL INGRESO RECIBIDO DE RESIDENCIAL KING ARTHUR, DEL DEPOSITO REF. NO. (805738) MARIELY GUERRERO INT173756560567 5E D/F 22/01/2025</t>
  </si>
  <si>
    <t>ED-22854</t>
  </si>
  <si>
    <t>1113-19 PARA REGISTRAR LA FACTURA NO.2165, NCF B0200002165 DEL INGRESO RECIBIDO DE LA BENDICIÓN DE PAPÁ DE DIOS II , DEL DEPOSITO REF. NO. (349321) JOS MANUEL RODRIGUEZ CALDERM INT173756957569 8K D/F 22/01/2025</t>
  </si>
  <si>
    <t>ED-22978</t>
  </si>
  <si>
    <t>1113-19 PARA REGISTRAR COBRO PENDIENTE DE APLICAR EL DIA, 23 DEL MES DE ENERO 2025, SEGUN ESTADO DE BANCO ANEXO, POR NO ESTAR EN LA DISTRIBUCCION DE COBROS. DESCRIPCION -AVISO DE CREDITO INT173764169562 8B (MARIEN PEA 528757 )</t>
  </si>
  <si>
    <t>ED-23054</t>
  </si>
  <si>
    <t>1113-17 PARA REGISTRAR COBRO PENDIENTE DE APLICAR EL DIA 23 DEL MES DE ENERO 2025, SEGUN ESTADO DE BANCO ANEXO, POR NO ESTAR EN LA DISTRIBUCCION DE COBROS. DEPOSITO REF NO. 452400541342</t>
  </si>
  <si>
    <t>ED-23055</t>
  </si>
  <si>
    <t>1113-17 PARA REGISTRAR COBRO PENDIENTE DE APLICAR EL DIA 23 DEL MES DE ENERO 2025, SEGUN ESTADO DE BANCO ANEXO, POR NO ESTAR EN LA DISTRIBUCCION DE COBROS. DEPOSITO REF NO. 002610050058</t>
  </si>
  <si>
    <t>ED-23056</t>
  </si>
  <si>
    <t>1113-17 PARA REGISTRAR COBRO PENDIENTE DE APLICAR EL DIA 23 DEL MES DE ENERO 2025, SEGUN ESTADO DE BANCO ANEXO, POR NO ESTAR EN LA DISTRIBUCCION DE COBROS. DEPOSITO REF NO. 387647226</t>
  </si>
  <si>
    <t>ED-23057</t>
  </si>
  <si>
    <t>1113-17 PARA REGISTRAR COBRO PENDIENTE DE APLICAR EL DIA 23 DEL MES DE ENERO 2025, SEGUN ESTADO DE BANCO ANEXO, POR NO ESTAR EN LA DISTRIBUCCION DE COBROS. DEPOSITO REF NO. 238644766</t>
  </si>
  <si>
    <t>ED-23058</t>
  </si>
  <si>
    <t>1113-17 PARA REGISTRAR COBRO PENDIENTE DE APLICAR EL DIA 23 DEL MES DE ENERO 2025, SEGUN ESTADO DE BANCO ANEXO, POR NO ESTAR EN LA DISTRIBUCCION DE COBROS. DEPOSITO REF NO. 387651742</t>
  </si>
  <si>
    <t>ED-23059</t>
  </si>
  <si>
    <t>1113-17 PARA REGISTRAR COBRO PENDIENTE DE APLICAR EL DIA 23 DEL MES DE ENERO 2025, SEGUN ESTADO DE BANCO ANEXO, POR NO ESTAR EN LA DISTRIBUCCION DE COBROS. DEPOSITO REF NO. 452400364888</t>
  </si>
  <si>
    <t>ED-23060</t>
  </si>
  <si>
    <t>1113-17 PARA REGISTRAR COBRO PENDIENTE DE APLICAR EL DIA 23 DEL MES DE ENERO 2025, SEGUN ESTADO DE BANCO ANEXO, POR NO ESTAR EN LA DISTRIBUCCION DE COBROS. DEPOSITO REF NO. 452400541199</t>
  </si>
  <si>
    <t>ED-23061</t>
  </si>
  <si>
    <t>1113-17 PARA REGISTRAR COBRO PENDIENTE DE APLICAR EL DIA 23 DEL MES DE ENERO 2025, SEGUN ESTADO DE BANCO ANEXO, POR NO ESTAR EN LA DISTRIBUCCION DE COBROS. DEPOSITO REF NO. 238646782</t>
  </si>
  <si>
    <t>ED-23062</t>
  </si>
  <si>
    <t>1113-17 PARA REGISTRAR COBRO PENDIENTE DE APLICAR EL DIA 23 DEL MES DE ENERO 2025, SEGUN ESTADO DE BANCO ANEXO, POR NO ESTAR EN LA DISTRIBUCCION DE COBROS. DEPOSITO REF NO. 238647728</t>
  </si>
  <si>
    <t>CH-5687</t>
  </si>
  <si>
    <t>1113-18 [COMPAÑIA ARMENTEROS DE CONSTRUCCIONES CIVILES, S.R.L.] LIB-396. PAGO CUB-05(62.91%) DEL CONTRATO MIVHED/OB/CB/LPN/001/2021, FICHA CBE00369, LOTE 1, PARA EL CAMBIO DE PISOS DE TIERRA POR PISOS DE CEMENTO PARA LAS REGIONES NORTE Y ESTE DEL PAIS, MUNICIPIO SAN PEDRO, PROV. SAN PEDRO, PROYECTO NO. 00426, SEGÚN COM. VMC-SP-564-2024 D/F 16/12/2024.</t>
  </si>
  <si>
    <t>CH-5701</t>
  </si>
  <si>
    <t>1113-18 [CORPORACION DEL ACUEDUCTO Y ALC. DE STO. DGO. (CAASD)] LIB-428. PAGO FACTURAS NCF NO. B1500157028, B1500156992, B1500156996, B1500156523, B1500156521, B1500156475, B1500156493, B1500156388, B1500156391, B1500156302, B1500155808 D/F 01/01/2025, POR SUMINISTRO DE AGUA POTABLE DEL EDIFICIO I, EDIFICIO II, PARQUEO LA ESPERILLA, EDIFICIO II, LA ESPERILLA, HATO NUEVO Y LA ESPERILLA Y LOCAL INVIVIENDA DEL MINISTERIO, CON LOS CODIGO NO., 15401, 15402, 456024, 45728, 45727, 3006999, 432493, 570807, 45941, 513523 Y 203574, CORRESPONDIENTE AL MES DE ENERO DEL 2025, SEGUN DA/0042/2025 D/F 15/01/2025. VER ANEXOS.</t>
  </si>
  <si>
    <t>DB-4627</t>
  </si>
  <si>
    <t>1113-04 PARA REGISTRAR INGRESOS DE BIENES NACIONALES CORRESPONDIENTES AL DIA 24/01/2025. SEGUN RELACION ANEXA.</t>
  </si>
  <si>
    <t>ED-22794</t>
  </si>
  <si>
    <t>1113-19 PARA REGISTRAR TRANSFERENCIA AUTOMATICA CC EMITIDA CUENTA COLECTORA MINISTERIO DE LA VIVIENDA HABITAT Y EDIFICACIONES (MIVEHD) CORRESPONDIENTE AL DIA 24/01/2025 REF 0102522537</t>
  </si>
  <si>
    <t>1113-17 PARA REGISTRAR TRANSFERENCIA AUTOMATICA CC EMITIDA CUENTA COLECTORA MINISTERIO DE LA VIVIENDA HABITAT Y EDIFICACIONES (MIVEHD) CORRESPONDIENTE AL DIA 24/01/2025 REF 0102522537</t>
  </si>
  <si>
    <t>ED-22860</t>
  </si>
  <si>
    <t>1113-18 REGISTRO Y PAGO INTERINATO EMPLEADOS FIJOS ENERO 2025. RETENCIONES POR VALOR DE RD$35,041.65 Y TSS POR VALOR DE RD$21,280.82. SEGUN LIBRAMIENTO NO. 383-1 Y COMUNICACION D/F 24/01/2025.</t>
  </si>
  <si>
    <t>ED-22861</t>
  </si>
  <si>
    <t>1113-18 REGISTRO Y PAGO NOMINA COMPENSACION MILITAR HUMANIZACION SISTEMA PENITENCIARIO, CORRESPONDIENTE AL MES DE ENERO 2025. RETENCIONES POR VALOR DE RD$19,008.19. SEGUN LIBRAMIENTO NO.385-1 Y COM. D/F 24/01/2025</t>
  </si>
  <si>
    <t>ED-22863</t>
  </si>
  <si>
    <t>1113-17 PARA REGISTRAR LA FACTURA NO.415, NCF B0100000595 DEL INGRESO RECIBIDO DE CAP AVALON S.R.L., DEL DEPOSITO REF. NO. 387232686 D/F 16/01/2025</t>
  </si>
  <si>
    <t>ED-22866</t>
  </si>
  <si>
    <t>1113-19 PARA REGISTRAR LA FACTURA NO.418, NCF B0100000598 DEL INGRESO RECIBIDO DE RODOS RR SRL, DEL DEPOSITO REF. NO. (084375) RODOS RS SRL INT173634738435 9Q D/F 08/01/2025</t>
  </si>
  <si>
    <t>ED-22867</t>
  </si>
  <si>
    <t>1113-19 PARA REGISTRAR LA FACTURA NO.419, NCF B0100000599 DEL INGRESO RECIBIDO DE SAGA ESTUDIO EIRL, DEL DEPOSITO REF. NO. (005189) JAIRO SANCHEZ INT173677957116 8N D/F 13/01/2025</t>
  </si>
  <si>
    <t>ED-22870</t>
  </si>
  <si>
    <t>1113-17 PARA REGISTRAR INGRESOS POR PAGO DE INDEMNIZACION TRANSACCIONAL DEL PROYECTO EDIFICIO/ALMACEN GBC, UBICADO EN LA AVE. LOS PROCERES ESQUINA CALLE BAYACAN, LOS RIOS, DISTRITO NACIONAL, D/F 23/01/2025, SEGUN RELACION ANEXA. REFERENCIA DE DEPOSITO 002410010013</t>
  </si>
  <si>
    <t>ED-23064</t>
  </si>
  <si>
    <t>1113-17 PARA REGISTRAR COBRO PENDIENTE DE APLICAR EL DIA 24 DEL MES DE ENERO 2025, SEGUN ESTADO DE BANCO ANEXO, POR NO ESTAR EN LA DISTRIBUCCION DE COBROS. DEPOSITO REF NO. 007400050162</t>
  </si>
  <si>
    <t>ED-23065</t>
  </si>
  <si>
    <t>1113-17 PARA REGISTRAR COBRO PENDIENTE DE APLICAR EL DIA 24 DEL MES DE ENERO 2025, SEGUN ESTADO DE BANCO ANEXO, POR NO ESTAR EN LA DISTRIBUCCION DE COBROS. DEPOSITO REF NO. 002730040362</t>
  </si>
  <si>
    <t>ED-23066</t>
  </si>
  <si>
    <t>1113-17 PARA REGISTRAR COBRO PENDIENTE DE APLICAR EL DIA 24 DEL MES DE ENERO 2025, SEGUN ESTADO DE BANCO ANEXO, POR NO ESTAR EN LA DISTRIBUCCION DE COBROS. DEPOSITO REF NO. 003450050332</t>
  </si>
  <si>
    <t>CH-5693</t>
  </si>
  <si>
    <t>1113-18 [BONANZA DOMINICANA S A S] LIB-440. PRIMER PAGO AL CONTRATO NO. MIVHED-CB-CS-PEPU-016-2024 PROCESO MIVHED-CCC-PEPU-2024-0010, CON LA FACT. NCF NO. E450000000248, D/F 23/12/2024, POR SERVICIO DE MANTENIMIENTO PREVENTIVO Y CORRECTIVO PARA EL AUTOBUS PERTENECIENTE A LA FLOTILLA VEHICULAR DE ESTE MINISTERIO, VEHICULO FUSO ROSA 2024, POR UN PERIDO DE DOCE (12) MESES. SEGUN. DA/0066/2025 D/F20/01/2025, VER ANEXOS.</t>
  </si>
  <si>
    <t>CH-5694</t>
  </si>
  <si>
    <t>1113-18 [BONANZA DOMINICANA S A S] LIB-439. QUINTO PAGO DEL CONTRATO NO. MIVHED-CB-CS-PEPU-003-2024 PROCESO MIVHED-CCC-PEPU-2024-0004, CON LAS FACTS. NCF NO. E450000000226, E450000000228 D/F 18/12/2024, E450000000234 D/F 19/12/2024, E450000000241, E450000000242, D/F 20/12/2024 Y E450000000252 D/F 26/12/2024, POR SERVICIO DE MANTENIMIENTO PREVENTIVO PARA LOS VEHICULOS MITSUBISHI L 200 Y FUSO F1 DE ESTE MINISTERIO, SEGUN DA/0064/2025 D/F 20/01/2025. VER ANEXOS.</t>
  </si>
  <si>
    <t>CH-5703</t>
  </si>
  <si>
    <t>1113-18 [MASIVO CONSTRUCCION Y DISEÑO, SRL] LIB-433. TERCER PAGO AL CONTRATO NO. MIVHED-CB-CA-2024-004, PROCESO MIVHED-CCC-PEPU-2024-0007, CON LA FACTURA NCF NO. B1500000121 D/F14/01/2025, POR CONCEPTO DE ALQUILER DE UNA NAVE PARA ALMACENAMIENTO DE MERCANCIAS DE ESTE MINISTERIO EN EL MUNICIPIO DE PEDRO BRAND, CORRESPONDIENTE AL MES DE ENERO 2025, SEGUN DA/0062/2025 D/F 20/01/2025. (RETENCION: 5% DEL ISR). VER ANEXOS.</t>
  </si>
  <si>
    <t>CH-5704</t>
  </si>
  <si>
    <t>1113-18 [MAGNA MOTORS S A] LIB-434- PRIMER PAGO DEL CONTRATO NO. MIVHED-CB-CS-PEPU-011-2024, PROCESO NO. MIVHED-CCC-PEPU-2024-0006, CON LAS FACTURAS NCF NO. E450000000942 D/F 13/12/2024, E450000001004, E450000001007 D/F 02/01/2025, E450000001037 Y E450000001038 D/F 09/01/2025 POR SERVICIO DE MANTENIMIENTO PREVENTIVO Y CORRECTIVO PARA LOS VEHICULOS DE ESTE MINISTERIO, POR UN PERIODO DE DOCE (12) MESES, PARA CINCO (5) CAMIONES CAMA LARGA ABIERTOS HYUNDAI HD-65 Y PARA CUATRO (4) MINIBUSES HYUNDAI STARIA. SEGUN DA/0070/2025 D/F 20/01/2025. VER ANEXOS.</t>
  </si>
  <si>
    <t>CH-5705</t>
  </si>
  <si>
    <t>1113-18 [BONANZA DOMINICANA S A S] LIB-435. TERCER PAGO AL CONTRATO NO. MIVHED-CB-CS-010-2024 PROCESO MIVHED-CCC-PEPU-2024-0006, CON LAS FACTS. NCF NO. E450000000227, E450000000229, E450000000231 D/F 18/12/2024, POR SERVICIO DE MANTENIMIENTO PREVENTIVO Y CORRECTIVO PARA LOS VEHICULOS DE ESTE MINISTERIO, PARA (18) CAMIONETAS L200 Y (01) CAMION VOLTEO. POR UN PERIDO DE DOCE (12) MESES. SEGUN. DA/0069/2025 D/F 20/01/2025, VER ANEXOS.</t>
  </si>
  <si>
    <t>CH-5711</t>
  </si>
  <si>
    <t>1113-18 [SERVICENTRO DEL CARIBE AZUL, SRL] LIB-437. CUARTO PAGO DEL CONTRATO NO. MIVHED/CB/CS/LPN/003/2024, PROCESO NO. MIVHED-CCC-LPN-2024-0005, CON LAS FACTURAS NCF NO. B1500000601 Y B1500000602 D/F13/01/2025, (POR VALOR DE RD$1,635,974.46 MENOS RD$ 327,194.89 CORRESP. AL 20% DE LA FACT. AMORT. DEL AVANCE INICIAL), POR CONTRATACION DE SERVICIO DE MANTENIMIENTO PREVENTIVO Y CORRECTIVO DE LA FLOTILLA VEHICULAR DE ESTE MINISTERIO. SEGUN DA/0047/2025 D/F 16/01/2025. (RETENCION: 5% DEL ISR) VER ANEXOS.</t>
  </si>
  <si>
    <t>DB-4628</t>
  </si>
  <si>
    <t>1113-04 PARA REGISTRAR INGRESOS DE BIENES NACIONALES CORRESPONDIENTES AL DIA 27/01/2025. SEGUN RELACION ANEXA.</t>
  </si>
  <si>
    <t>1113-17 PARA REGISTRAR INGRESOS DE BIENES NACIONALES CORRESPONDIENTES AL DIA 27/01/2025. SEGUN RELACION ANEXA.</t>
  </si>
  <si>
    <t>ED-22875</t>
  </si>
  <si>
    <t>1113-19 PARA REGISTRAR TRANSFERENCIA AUTOMATICA CC EMITIDA CUENTA COLECTORA MINISTERIO DE LA VIVIENDA HABITAT Y EDIFICACIONES (MIVEHD) CORRESPONDIENTE AL DIA 27/01/2025 REF 0102522537</t>
  </si>
  <si>
    <t>1113-17 PARA REGISTRAR TRANSFERENCIA AUTOMATICA CC EMITIDA CUENTA COLECTORA MINISTERIO DE LA VIVIENDA HABITAT Y EDIFICACIONES (MIVEHD) CORRESPONDIENTE AL DIA 27/01/2025 REF 0102522537</t>
  </si>
  <si>
    <t>ED-22880</t>
  </si>
  <si>
    <t>1113-18 REGISTRO Y PAGO NOMINA PERSONAL TEMPORAL DOMINICANA SE RECONSTRUYE RETROACTIVO DICIEMBRE 2024, RETENCIONES POR VALOR DE RD$9,530.45 Y TSS POR VALOR DE RD$10,843, SEGUN LIBRAMIENTO NO. 423-1 D/F 27/01/2025 Y COMUNICACION D/F 29/01/2025. (VER ANEXO)</t>
  </si>
  <si>
    <t>ED-22909</t>
  </si>
  <si>
    <t>1113-17 PARA REGISTRAR LA FACTURA NO.2181, NCF B0200002181 DEL INGRESO RECIBIDO DE SOLVAMAR MACAO , DEL DEPOSITO REF. NO. 003590030292 D/F 02/01/2025</t>
  </si>
  <si>
    <t>ED-22910</t>
  </si>
  <si>
    <t>1113-17 PARA REGISTRAR LA FACTURA NO.2182, NCF B0200002182 DEL INGRESO RECIBIDO DE DIOSA II, DEL DEPOSITO REF. NO. 386363225 D/F 02/01/2025</t>
  </si>
  <si>
    <t>ED-22911</t>
  </si>
  <si>
    <t>1113-17 PARA REGISTRAR LA FACTURA NO.2183, NCF B0200002183 DEL INGRESO RECIBIDO DE RESIDENCIAL DANIEL GRULLON, DEL DEPOSITO REF. NO. 003790030268 D/F 07/01/2025</t>
  </si>
  <si>
    <t>ED-22912</t>
  </si>
  <si>
    <t>1113-17 PARA REGISTRAR LA FACTURA NO.2184, NCF B0200002184 DEL INGRESO RECIBIDO DE ARENAL RESIDENCES , DEL DEPOSITO REF. NO. 386517457 D/F 03/01/2025</t>
  </si>
  <si>
    <t>ED-22913</t>
  </si>
  <si>
    <t>1113-17 PARA REGISTRAR LA FACTURA NO.2185, NCF B0200002185 DEL INGRESO RECIBIDO DE EDIFICIO DE APTOS F&amp;G , DEL DEPOSITO REF. NO. 005490010539 D/F 02/01/2025</t>
  </si>
  <si>
    <t>ED-22914</t>
  </si>
  <si>
    <t>1113-17 PARA REGISTRAR LA FACTURA NO.2186, NCF B0200002186 DEL INGRESO RECIBIDO DE MILLENNIUM BUSINESS, DEL DEPOSITO REF. NO. 238552712 D/F 07/01/2025</t>
  </si>
  <si>
    <t>ED-22915</t>
  </si>
  <si>
    <t>1113-17 PARA REGISTRAR LA FACTURA NO.2187, NCF B0200002187 DEL INGRESO RECIBIDO DE MINIARA III, DEL DEPOSITO REF. NO. 923856392 D/F 08/01/2025</t>
  </si>
  <si>
    <t>ED-22916</t>
  </si>
  <si>
    <t>1113-17 PARA REGISTRAR LA FACTURA NO.2188, NCF B0200002188 DEL INGRESO RECIBIDO DE RESIDENCIAL KEILA, DEL DEPOSITO REF. NO. 238565649 D/F 08/01/2025</t>
  </si>
  <si>
    <t>ED-22917</t>
  </si>
  <si>
    <t>1113-17 PARA REGISTRAR LA FACTURA NO.2189, NCF B0200002189 DEL INGRESO RECIBIDO DE CENTRO MÉDICO NUESTRA SEÑORA DE LA PIEDAD, DEL DEPOSITO REF. NO. 238569762 D/F 09/01/2025</t>
  </si>
  <si>
    <t>ED-22918</t>
  </si>
  <si>
    <t>1113-17 PARA REGISTRAR LA FACTURA NO.2190, NCF B0200002190 DEL INGRESO RECIBIDO DE RECIDENCIAL LC, DEL DEPOSITO REF. NO. 002480120032 D/F 09/01/2025</t>
  </si>
  <si>
    <t>ED-22919</t>
  </si>
  <si>
    <t>1113-17 PARA REGISTRAR LA FACTURA NO.2191, NCF B0200002191 DEL INGRESO RECIBIDO DE RESIDENCIA CAMPS POU, DEL DEPOSITO REF. NO. 238566491 D/F 08/01/2025</t>
  </si>
  <si>
    <t>ED-22920</t>
  </si>
  <si>
    <t>1113-17 PARA REGISTRAR LA FACTURA NO.2192, NCF B0200002192 DEL INGRESO RECIBIDO DE NICOLE'S VILLA, DEL DEPOSITO REF. NO. 386767559 D/F 08/01/2025</t>
  </si>
  <si>
    <t>ED-22921</t>
  </si>
  <si>
    <t>1113-17 PARA REGISTRAR LA FACTURA NO.2193, NCF B0200002193 DEL INGRESO RECIBIDO DE AVEIRO RESIDENCES , DEL DEPOSITO REF. NO. 386791375 D/F 09/01/2025</t>
  </si>
  <si>
    <t>ED-22922</t>
  </si>
  <si>
    <t>1113-17 PARA REGISTRAR LA FACTURA NO.2194, NCF B0200002194 DEL INGRESO RECIBIDO DE RVS RESIDENCES, DEL DEPOSITO REF. NO. 238575690 D/F 10/01/2025</t>
  </si>
  <si>
    <t>ED-22923</t>
  </si>
  <si>
    <t>1113-17 PARA REGISTRAR LA FACTURA NO.2195, NCF B0200002195 DEL INGRESO RECIBIDO DE QUINTAS DEL PARQUE III, DEL DEPOSITO REF. NO.003370130023 D/F 09/01/2025</t>
  </si>
  <si>
    <t>ED-22924</t>
  </si>
  <si>
    <t>1113-17 PARA REGISTRAR LA FACTURA NO.2196, NCF B0200002196 DEL INGRESO RECIBIDO DE TORRE ARAGO I , DEL DEPOSITO REF. NO. 006700010269 D/F 10/01/2025</t>
  </si>
  <si>
    <t>ED-22925</t>
  </si>
  <si>
    <t>1113-17 PARA REGISTRAR LA FACTURA NO.2197, NCF B0200002197 DEL INGRESO RECIBIDO DE EDIFICIOS MAR Y SOL I, II Y III, DEL DEPOSITO REF. NO. 238570782 D/F 09/01/2025</t>
  </si>
  <si>
    <t>ED-22926</t>
  </si>
  <si>
    <t>1113-17 PARA REGISTRAR LA FACTURA NO.2198, NCF B0200002198 DEL INGRESO RECIBIDO DE CANCHA DEPORTIVA COLEGIO LUX MUNDI, DEL DEPOSITO REF. NO. 005480110384 D/F 08/01/2025</t>
  </si>
  <si>
    <t>ED-22927</t>
  </si>
  <si>
    <t>1113-17 PARA REGISTRAR LA FACTURA NO.2199, NCF B0200002199 DEL INGRESO RECIBIDO DE  PROYECTO DE VIVIENDAS Y ESTRUCTURAS SECUNDARIAS, DEL DEPOSITO REF. NO. 001670050187 D/F 03/01/2025</t>
  </si>
  <si>
    <t>ED-22928</t>
  </si>
  <si>
    <t>1113-17 PARA REGISTRAR LA FACTURA NO.2200, NCF B0200002200 DEL INGRESO RECIBIDO DE VILLA ESPADA, DEL DEPOSITO REF. NO. 003370050466 D/F 10/01/2025</t>
  </si>
  <si>
    <t>ED-22929</t>
  </si>
  <si>
    <t>1113-17 PARA REGISTRAR LA FACTURA NO.2201, NCF B0200002201 DEL INGRESO RECIBIDO DE MAICANI RESIDENCES, DEL DEPOSITO REF. NO. 238581653 D/F 16/01/2025</t>
  </si>
  <si>
    <t>ED-22930</t>
  </si>
  <si>
    <t>1113-17 PARA REGISTRAR LA FACTURA NO.2202, NCF B0200002202 DEL INGRESO RECIBIDO DE RESIDENCIAL CIUDAD REAL 1, DEL DEPOSITO REF. NO. 003370120787 D/F 13/01/2025</t>
  </si>
  <si>
    <t>ED-22931</t>
  </si>
  <si>
    <t>1113-17 PARA REGISTRAR LA FACTURA NO.2203, NCF B0200002203 DEL INGRESO RECIBIDO DE EDIFICIO COMERCIAL, DEL DEPOSITO REF. NO. 387008722 D/F 13/01/2025</t>
  </si>
  <si>
    <t>ED-22932</t>
  </si>
  <si>
    <t>1113-17 PARA REGISTRAR LA FACTURA NO.2204, NCF B0200002204 DEL INGRESO RECIBIDO DE TIENDA ALMACEN FUJIAN, DEL DEPOSITO REF. NO. 002000060103 D/F 13/01/2025</t>
  </si>
  <si>
    <t>ED-22933</t>
  </si>
  <si>
    <t>1113-17 PARA REGISTRAR LA FACTURA NO.2205, NCF B0200002205 DEL INGRESO RECIBIDO DE RESIDENCIAL GISOLIS V , DEL DEPOSITO REF. NO. 000940190083 D/F 15/01/2025</t>
  </si>
  <si>
    <t>ED-22934</t>
  </si>
  <si>
    <t>1113-17 PARA REGISTRAR LA FACTURA NO.2206, NCF B0200002206 DEL INGRESO RECIBIDO DE ANEXO A CASA DE UN NIVEL, DEL DEPOSITO REF. NO. 387132159 D/F 15/01/2025</t>
  </si>
  <si>
    <t>ED-22935</t>
  </si>
  <si>
    <t>1113-17 PARA REGISTRAR LA FACTURA NO.2207, NCF B0200002207 DEL INGRESO RECIBIDO DE CASAS EN ARROYO MANZANO, DEL DEPOSITO REF. NO. 238606637 D/F 16/01/2025</t>
  </si>
  <si>
    <t>ED-22936</t>
  </si>
  <si>
    <t>1113-17 PARA REGISTRAR LA FACTURA NO.2208, NCF B0200002208 DEL INGRESO RECIBIDO DE KAUCA RESIDENCES, DEL DEPOSITO REF. NO. 387166641 D/F 15/01/2025</t>
  </si>
  <si>
    <t>ED-22937</t>
  </si>
  <si>
    <t>1113-17 PARA REGISTRAR LA FACTURA NO.2209, NCF B0200002209 DEL INGRESO RECIBIDO DE GRID 7, DEL DEPOSITO REF. NO. 387119789 D/F 15/01/2025</t>
  </si>
  <si>
    <t>ED-22938</t>
  </si>
  <si>
    <t>1113-17 PARA REGISTRAR LA FACTURA NO.2210, NCF B0200002210 DEL INGRESO RECIBIDO DE EDIFICIO BURGOS VII, DEL DEPOSITO REF. NO. 923857896 D/F 10/01/2025</t>
  </si>
  <si>
    <t>ED-22939</t>
  </si>
  <si>
    <t>1113-17 PARA REGISTRAR LA FACTURA NO.2211, NCF B0200002211 DEL INGRESO RECIBIDO DE VIVIENDA FAMILIA VENTURA REYES, DEL DEPOSITO REF. NO. 009100090321 D/F 15/01/2025</t>
  </si>
  <si>
    <t>ED-22940</t>
  </si>
  <si>
    <t>1113-17 PARA REGISTRAR LA FACTURA NO.2212, NCF B0200002212 DEL INGRESO RECIBIDO DE CARIBBEAN GARDENS, DEL DEPOSITO REF. NO. 238589460 D/F 13/01/2025</t>
  </si>
  <si>
    <t>ED-22941</t>
  </si>
  <si>
    <t>1113-17 PARA REGISTRAR LA FACTURA NO.2213, NCF B0200002213 DEL INGRESO RECIBIDO DE CASTALOSA, DEL DEPOSITO REF. NO. 387046002 D/F 14/01/2025</t>
  </si>
  <si>
    <t>ED-22942</t>
  </si>
  <si>
    <t>1113-17 PARA REGISTRAR LA FACTURA NO.2214, NCF B0200002214 DEL INGRESO RECIBIDO DE ESTACION DE SERVICIOS FERNANDEZ, DEL DEPOSITO REF. NO. 387196316 D/F 16/01/2025</t>
  </si>
  <si>
    <t>ED-22979</t>
  </si>
  <si>
    <t>1113-19 PARA REGISTRAR COBRO PENDIENTE DE APLICAR EL DIA, 27 DEL MES DE ENERO 2025, SEGUN ESTADO DE BANCO ANEXO, POR NO ESTAR EN LA DISTRIBUCCION DE COBROS. DESCRIPCION -AVISO DE CREDITO INT173798923525 2F (RAMON FERNANDEZ 386840)</t>
  </si>
  <si>
    <t>ED-23015</t>
  </si>
  <si>
    <t>1113-19 PARA REGISTRAR COBRO PENDIENTE DE APLICAR EL DIA, 27 DEL MES DE ENERO 2025, SEGUN ESTADO DE BANCO ANEXO, POR NO ESTAR EN LA DISTRIBUCCION DE COBROS. DESCRIPCION -AVISO DE CREDITO INT173798923525 2F ( MELISA GONZALEZ 824995)</t>
  </si>
  <si>
    <t>ED-23020</t>
  </si>
  <si>
    <t>1113-19 PARA REGISTRAR COBRO PENDIENTE DE APLICAR EL DIA, 27 DEL MES DE ENERO 2025, SEGUN ESTADO DE BANCO ANEXO, POR NO ESTAR EN LA DISTRIBUCCION DE COBROS. DESCRIPCION -AVISO DE CREDITO INT173798923525 2F (LUIS J GARCIA 070389)</t>
  </si>
  <si>
    <t>ED-23022</t>
  </si>
  <si>
    <t>1113-19 PARA REGISTRAR COBRO PENDIENTE DE APLICAR EL DIA, 27 DEL MES DE ENERO 2025, SEGUN ESTADO DE BANCO ANEXO, POR NO ESTAR EN LA DISTRIBUCCION DE COBROS. DESCRIPCION -AVISO DE CREDITO INT173798923525 2F (MIGUEL CRUZ 342093)</t>
  </si>
  <si>
    <t>ED-23067</t>
  </si>
  <si>
    <t>1113-17 PARA REGISTRAR COBRO PENDIENTE DE APLICAR EL DIA 25 DEL MES DE ENERO 2025, SEGUN ESTADO DE BANCO ANEXO, POR NO ESTAR EN LA DISTRIBUCCION DE COBROS. DEPOSITO REF NO. 238657174</t>
  </si>
  <si>
    <t>ED-23068</t>
  </si>
  <si>
    <t>1113-17 PARA REGISTRAR COBRO PENDIENTE DE APLICAR EL DIA 27 DEL MES DE ENERO 2025, SEGUN ESTADO DE BANCO ANEXO, POR NO ESTAR EN LA DISTRIBUCCION DE COBROS. DEPOSITO REF NO. 387884054</t>
  </si>
  <si>
    <t>ED-23069</t>
  </si>
  <si>
    <t>1113-17 PARA REGISTRAR COBRO PENDIENTE DE APLICAR EL DIA 27 DEL MES DE ENERO 2025, SEGUN ESTADO DE BANCO ANEXO, POR NO ESTAR EN LA DISTRIBUCCION DE COBROS. DEPOSITO REF NO. 238667356</t>
  </si>
  <si>
    <t>ED-23070</t>
  </si>
  <si>
    <t>1113-17 PARA REGISTRAR COBRO PENDIENTE DE APLICAR EL DIA 27 DEL MES DE ENERO 2025, SEGUN ESTADO DE BANCO ANEXO, POR NO ESTAR EN LA DISTRIBUCCION DE COBROS. DEPOSITO REF NO. 452400367564</t>
  </si>
  <si>
    <t>ED-23071</t>
  </si>
  <si>
    <t>1113-17 PARA REGISTRAR COBRO PENDIENTE DE APLICAR EL DIA 27 DEL MES DE ENERO 2025, SEGUN ESTADO DE BANCO ANEXO, POR NO ESTAR EN LA DISTRIBUCCION DE COBROS. DEPOSITO REF NO. 002610050785</t>
  </si>
  <si>
    <t>ED-23072</t>
  </si>
  <si>
    <t>1113-17 PARA REGISTRAR COBRO PENDIENTE DE APLICAR EL DIA 27 DEL MES DE ENERO 2025, SEGUN ESTADO DE BANCO ANEXO, POR NO ESTAR EN LA DISTRIBUCCION DE COBROS. DEPOSITO REF NO. 002410010405</t>
  </si>
  <si>
    <t>ED-23073</t>
  </si>
  <si>
    <t>1113-17 PARA REGISTRAR COBRO PENDIENTE DE APLICAR EL DIA 27 DEL MES DE ENERO 2025, SEGUN ESTADO DE BANCO ANEXO, POR NO ESTAR EN LA DISTRIBUCCION DE COBROS. DEPOSITO REF NO. 002410010408</t>
  </si>
  <si>
    <t>ED-23074</t>
  </si>
  <si>
    <t>1113-17 PARA REGISTRAR COBRO PENDIENTE DE APLICAR EL DIA 27 DEL MES DE ENERO 2025, SEGUN ESTADO DE BANCO ANEXO, POR NO ESTAR EN LA DISTRIBUCCION DE COBROS. DEPOSITO REF NO. 003880010728</t>
  </si>
  <si>
    <t>ED-23075</t>
  </si>
  <si>
    <t>1113-17 PARA REGISTRAR COBRO PENDIENTE DE APLICAR EL DIA 27 DEL MES DE ENERO 2025, SEGUN ESTADO DE BANCO ANEXO, POR NO ESTAR EN LA DISTRIBUCCION DE COBROS. DEPOSITO REF NO. 238672466</t>
  </si>
  <si>
    <t>ED-23076</t>
  </si>
  <si>
    <t>1113-17 PARA REGISTRAR COBRO PENDIENTE DE APLICAR EL DIA 27 DEL MES DE ENERO 2025, SEGUN ESTADO DE BANCO ANEXO, POR NO ESTAR EN LA DISTRIBUCCION DE COBROS. DEPOSITO REF NO. 923867246</t>
  </si>
  <si>
    <t>ED-23077</t>
  </si>
  <si>
    <t>1113-17 PARA REGISTRAR COBRO PENDIENTE DE APLICAR EL DIA 27 DEL MES DE ENERO 2025, SEGUN ESTADO DE BANCO ANEXO, POR NO ESTAR EN LA DISTRIBUCCION DE COBROS. DEPOSITO REF NO. 387941696</t>
  </si>
  <si>
    <t>ED-23078</t>
  </si>
  <si>
    <t>1113-17 PARA REGISTRAR COBRO PENDIENTE DE APLICAR EL DIA 27 DEL MES DE ENERO 2025, SEGUN ESTADO DE BANCO ANEXO, POR NO ESTAR EN LA DISTRIBUCCION DE COBROS. DEPOSITO REF NO. 238672474</t>
  </si>
  <si>
    <t>CH-5691</t>
  </si>
  <si>
    <t>1113-18 [RAMIREZ &amp; MOJICA ENVOY PACK COURIER EXPRESS SRL] LIB-453. PAGO UNICO A LA ORDEN DE COMPRA NO. MIVHED-2024-00331, PROCESO NO. MIVHED-DAF-CM-2024-0072 D/F 17/12/2024, CON LA FACTURA NCF NO. B1500002789 D/F 07/01/2025, POR ADQUISICION DE ELECTRODOMESTICOS DE LINEA BLANCA Y PEQUEÑOS, PARA USO EN LAS DIFERENTES AREAS DE LOS EDIFICIOS I, II Y II B, CON ESTE PAGO SE CIERRA LA ORDEN, QUEDANDO UN SALDO PENDIENDE DE RD$ 144,719.88, SEGUN DA/0030/2025 D/F14/01/2025, DA/0001/2025 D/F 02/01/2025, (RETENCION DEL 5% ISR) VER ANEXOS.</t>
  </si>
  <si>
    <t>CH-5692</t>
  </si>
  <si>
    <t>1113-18 [SERVICENTRO DEL CARIBE AZUL, SRL] LIB-452. QUINTO PAGO DEL CONTRATO NO. MIVHED/CB/CS/LPN/003/2024, PROCESO NO. MIVHED-CCC-LPN-2024-0005, CON LAS FACTURAS NCF NO. B1500000603 Y B1500000604 D/F 13/01/2025, (POR VALOR DE RD$691,941.22 MENOS RD$ 138,388.24 CORRESP. AL 20% DE LA FACT. AMORT. DEL AVANCE INICIAL), POR CONTRATACION DE SERVICIO DE MANTENIMIENTO PREVENTIVO Y CORRECTIVO DE LA FLOTILLA VEHICULAR DE ESTE MINISTERIO. SEGUN DA/0049/2025 D/F 16/01/2025. (RETENCION: 5% DEL ISR). VER ANEXOS.</t>
  </si>
  <si>
    <t>CH-5695</t>
  </si>
  <si>
    <t>1113-18 [CONSTRUCTORA VICASA S R L] LIB-454. PAGO NO.33 DEL CONTRATO NO. MIVHED-CA-2022-001 CON LA FACT. NCF NO. B1500003101 D/F 02/01/2025, POR EL ARRENDAMIENTO DE LOCAL COMERCIAL PARA LAS OFICINAS DE LA REGION NORTE DEL MINISTERIO, CORRESPONDIENTE AL MES DE ENERO 2025, SEGUN COM. DA/0073/2025 D/F 22/01/2025. (RETENCIÓN: 5% DEL ISR) VER ANEXOS.</t>
  </si>
  <si>
    <t>DB-4629</t>
  </si>
  <si>
    <t>1113-04 PARA REGISTRAR INGRESOS DE BIENES NACIONALES CORRESPONDIENTES AL DIA 28/01/2025. SEGUN RELACION ANEXA.</t>
  </si>
  <si>
    <t>ED-22779</t>
  </si>
  <si>
    <t>1113-19 PARA REGISTRAR INGRESOS POR DEDUCCION RECIBIDAS DE SUPERVISION DE OBRAS, POR LA SUBCUENTA TESORERIA NACIONAL MINISTERIO DE LA VIVIENDA HABITAT Y EDIFICACIONES (MIVEHD) CORRESPONDIENTE AL LIB-9149 REF 8633</t>
  </si>
  <si>
    <t>1113-18 PARA REGISTRAR INGRESOS POR DEDUCCION RECIBIDAS DE SUPERVISION DE OBRAS, POR LA SUBCUENTA TESORERIA NACIONAL MINISTERIO DE LA VIVIENDA HABITAT Y EDIFICACIONES (MIVEHD) CORRESPONDIENTE AL LIB-9149 REF 8633</t>
  </si>
  <si>
    <t>ED-22876</t>
  </si>
  <si>
    <t>1113-19 PARA REGISTRAR TRANSFERENCIA AUTOMATICA CC EMITIDA CUENTA COLECTORA MINISTERIO DE LA VIVIENDA HABITAT Y EDIFICACIONES (MIVEHD) CORRESPONDIENTE AL DIA 28/01/2025 REF 0102522537</t>
  </si>
  <si>
    <t>1113-17 PARA REGISTRAR TRANSFERENCIA AUTOMATICA CC EMITIDA CUENTA COLECTORA MINISTERIO DE LA VIVIENDA HABITAT Y EDIFICACIONES (MIVEHD) CORRESPONDIENTE AL DIA 28/01/2025 REF 0102522537</t>
  </si>
  <si>
    <t>ED-22882</t>
  </si>
  <si>
    <t>1113-18 PARA REGISTRAR ASIGNACION CUOTA DE PAGO DEBITO DE LA CTA. SUBCUENTA TESORERIA MIVED NO. 211-900100-0, HACIA LA CTA. LIBRAMIENTO TESORERIA NACIOANL MIVED PARA 1113-18 PARA CUBRIR PAGO LIB-438 REF NO. 54770</t>
  </si>
  <si>
    <t>1113-19 PARA REGISTRAR ASIGNACION CUOTA DE PAGO DEBITO DE LA CTA. SUBCUENTA TESORERIA MIVED NO. 211-900100-0, HACIA LA CTA. LIBRAMIENTO TESORERIA NACIOANL MIVED PARA 1113-18 PARA CUBRIR PAGO LIB-438 REF NO. 54770</t>
  </si>
  <si>
    <t>ED-22883</t>
  </si>
  <si>
    <t>1113-18 PARA REGISTRAR ASIGNACION CUOTA DE PAGO DEBITO DE LA CTA. SUBCUENTA TESORERIA MIVED NO. 211-900100-0, HACIA LA CTA.</t>
  </si>
  <si>
    <t>1113-19 PARA REGISTRAR ASIGNACION CUOTA DE PAGO DEBITO DE LA CTA. SUBCUENTA TESORERIA MIVED NO. 211-900100-0, HACIA LA CTA. LIBRAMIENTO TESORERIA NACIOANL MIVED PARA 1113-18 PARA CUBRIR PAGO LIB-213 REF NO. 54776</t>
  </si>
  <si>
    <t>ED-22885</t>
  </si>
  <si>
    <t>1113-18 REGISTRO Y PAGO NOMINA PERSONAL DE CARACTER EVENTUAL HUMANIZACION SISTEMA PENITENCIARIO, CORRESPONDIENTE AL MES DE ENERO 2025. RETENCIONES POR VALOR DE RD$684,112.96 Y APORTES TSS POR VALOR DE RD$557,141.71. SEGUN LIBRAMIENTO NO.456-1 D/F 28/01/2025 Y COM. D/F 29/01/2025</t>
  </si>
  <si>
    <t>ED-22890</t>
  </si>
  <si>
    <t>1113-18 REGISTRO Y PAGO NOMINA PERSONAL DE CARACTER EVENTUAL (HOSPITAL REGIONAL SAN FRANCISCO DE MACORIS) CORRESPONDIENTE AL MES DE ENERO 2025. RETENCIONES POR VALOR DE RD$440,852.63 Y APORTES TSS POR VALOR DE RD$310,726.15. SEGUN LIBRAMIENTO NO. 448-1 D/F 28/01/2025 Y COM. D/F 29/01/2025</t>
  </si>
  <si>
    <t>ED-22943</t>
  </si>
  <si>
    <t>1113-17 PARA REGISTRAR LA FACTURA NO.2215, NCF B0200002215 DEL INGRESO RECIBIDO DE CARIBLUE 34 RESIDENCES, DEL DEPOSITO REF. NO. 238574506 D/F 10/01/2025</t>
  </si>
  <si>
    <t>ED-22944</t>
  </si>
  <si>
    <t>1113-17 PARA REGISTRAR LA FACTURA NO.2216, NCF B0200002216 DEL INGRESO RECIBIDO DE TORRE SCARLET X, DEL DEPOSITO REF. NO. 238574701 D/F 10/01/2025</t>
  </si>
  <si>
    <t>ED-22945</t>
  </si>
  <si>
    <t>1113-17 PARA REGISTRAR LA FACTURA NO.2217, NCF B0200002217 DEL INGRESO RECIBIDO DE RESIDENCIAL JM, DEL DEPOSITO REF. NO. 386869584 D/F 10/01/2025</t>
  </si>
  <si>
    <t>ED-22946</t>
  </si>
  <si>
    <t>1113-17 PARA REGISTRAR LA FACTURA NO.2218, NCF B0200002218 DEL INGRESO RECIBIDO DE TORRE MONT BLANC 07 SIGNATURE, DEL DEPOSITO REF. NO. 386977772 D/F 13/01/2025</t>
  </si>
  <si>
    <t>ED-22947</t>
  </si>
  <si>
    <t>1113-17 PARA REGISTRAR LA FACTURA NO.2219, NCF B0200002219 DEL INGRESO RECIBIDO DE RESIDENCIAL MARGARITA VIII, DEL DEPOSITO REF. NO. 386995694 D/F 13/01/2025</t>
  </si>
  <si>
    <t>ED-22948</t>
  </si>
  <si>
    <t>1113-17 PARA REGISTRAR LA FACTURA NO.2220, NCF B0200002220 DEL INGRESO RECIBIDO DE CONDOMINIO ROSA 1, DEL DEPOSITO REF. NO. 238595228 D/F 14/01/2025</t>
  </si>
  <si>
    <t>ED-22949</t>
  </si>
  <si>
    <t>1113-17 PARA REGISTRAR LA FACTURA NO.2221, NCF B0200002221 DEL INGRESO RECIBIDO DE PLAZA COMERCIAL 3 NIVELES, DEL DEPOSITO REF. NO. 238595899 D/F 14/01/2025</t>
  </si>
  <si>
    <t>ED-22950</t>
  </si>
  <si>
    <t>1113-17 PARA REGISTRAR LA FACTURA NO.2222, NCF B0200002222 DEL INGRESO RECIBIDO DE CENTRO CIVICO COTUI, DEL DEPOSITO REF. NO. 387216072 D/F 16/01/2025</t>
  </si>
  <si>
    <t>ED-22951</t>
  </si>
  <si>
    <t>1113-17 PARA REGISTRAR LA FACTURA NO.2223, NCF B0200002223 DEL INGRESO RECIBIDO DE RESIDENCIAL DOÑA ROSA 1, DEL DEPOSITO REF. NO. 387387711 D/F 20/01/2025</t>
  </si>
  <si>
    <t>ED-22952</t>
  </si>
  <si>
    <t>1113-17 PARA REGISTRAR LA FACTURA NO.2224, NCF B0200002224 DEL INGRESO RECIBIDO DE SIX TOWER, DEL DEPOSITO REF. NO. 238630229 D/F 20/01/2025</t>
  </si>
  <si>
    <t>ED-22953</t>
  </si>
  <si>
    <t>1113-17 PARA REGISTRAR LA FACTURA NO.2225, NCF B0200002225 DEL INGRESO RECIBIDO DE SIX TOWER, DEL DEPOSITO REF. NO. 238638631 D/F 22/01/2025</t>
  </si>
  <si>
    <t>ED-23027</t>
  </si>
  <si>
    <t>1113-19 PARA REGISTRAR COBRO PENDIENTE DE APLICAR EL DIA, 28 DEL MES DE ENERO 2025, SEGUN ESTADO DE BANCO ANEXO, POR NO ESTAR EN LA DISTRIBUCCION DE COBROS. DESCRIPCION -AVISO DE CREDITO INT173807177014 (JAIRO SANCHEZ 000310</t>
  </si>
  <si>
    <t>ED-23029</t>
  </si>
  <si>
    <t>1113-19 PARA REGISTRAR COBRO PENDIENTE DE APLICAR EL DIA, 28 DEL MES DE ENERO 2025, SEGUN ESTADO DE BANCO ANEXO, POR NO ESTAR EN LA DISTRIBUCCION DE COBROS. DESCRIPCION -AVISO DE CREDITO INT173807217305 9O (AMAURY CEBALLOS 494920)</t>
  </si>
  <si>
    <t>ED-23034</t>
  </si>
  <si>
    <t>1113-19 PARA REGISTRAR COBRO PENDIENTE DE APLICAR EL DIA, 28 DEL MES DE ENERO 2025, SEGUN ESTADO DE BANCO ANEXO, POR NO ESTAR EN LA DISTRIBUCCION DE COBROS. DESCRIPCION -AVISO DE CREDITO INT173833156708 7K (GABRIELA GOMEZ 066268 )</t>
  </si>
  <si>
    <t>ED-23079</t>
  </si>
  <si>
    <t>1113-17 PARA REGISTRAR COBRO PENDIENTE DE APLICAR EL DIA 28 DEL MES DE ENERO 2025, SEGUN ESTADO DE BANCO ANEXO, POR NO ESTAR EN LA DISTRIBUCCION DE COBROS. DEPOSITO REF NO. 238675842</t>
  </si>
  <si>
    <t>ED-23080</t>
  </si>
  <si>
    <t>1113-17 PARA REGISTRAR COBRO PENDIENTE DE APLICAR EL DIA 28 DEL MES DE ENERO 2025, SEGUN ESTADO DE BANCO ANEXO, POR NO ESTAR EN LA DISTRIBUCCION DE COBROS. DEPOSITO REF NO. 005410030322</t>
  </si>
  <si>
    <t>ED-23081</t>
  </si>
  <si>
    <t>1113-17 PARA REGISTRAR COBRO PENDIENTE DE APLICAR EL DIA 28 DEL MES DE ENERO 2025, SEGUN ESTADO DE BANCO ANEXO, POR NO ESTAR EN LA DISTRIBUCCION DE COBROS. DEPOSITO REF NO. 005410030325</t>
  </si>
  <si>
    <t>ED-23082</t>
  </si>
  <si>
    <t>1113-17 PARA REGISTRAR COBRO PENDIENTE DE APLICAR EL DIA 28 DEL MES DE ENERO 2025, SEGUN ESTADO DE BANCO ANEXO, POR NO ESTAR EN LA DISTRIBUCCION DE COBROS. DEPOSITO REF NO. 000238677021</t>
  </si>
  <si>
    <t>ED-23083</t>
  </si>
  <si>
    <t>1113-17 PARA REGISTRAR COBRO PENDIENTE DE APLICAR EL DIA 28 DEL MES DE ENERO 2025, SEGUN ESTADO DE BANCO ANEXO, POR NO ESTAR EN LA DISTRIBUCCION DE COBROS. DEPOSITO REF NO. 238678322</t>
  </si>
  <si>
    <t>ED-23084</t>
  </si>
  <si>
    <t>1113-17 PARA REGISTRAR COBRO PENDIENTE DE APLICAR EL DIA 28 DEL MES DE ENERO 2025, SEGUN ESTADO DE BANCO ANEXO, POR NO ESTAR EN LA DISTRIBUCCION DE COBROS. DEPOSITO REF NO. 003920020562</t>
  </si>
  <si>
    <t>ED-23085</t>
  </si>
  <si>
    <t>1113-17 PARA REGISTRAR COBRO PENDIENTE DE APLICAR EL DIA 28 DEL MES DE ENERO 2025, SEGUN ESTADO DE BANCO ANEXO, POR NO ESTAR EN LA DISTRIBUCCION DE COBROS. DEPOSITO REF NO. 388022463</t>
  </si>
  <si>
    <t>ED-23086</t>
  </si>
  <si>
    <t>1113-17 PARA REGISTRAR COBRO PENDIENTE DE APLICAR EL DIA 28 DEL MES DE ENERO 2025, SEGUN ESTADO DE BANCO ANEXO, POR NO ESTAR EN LA DISTRIBUCCION DE COBROS. DEPOSITO REF NO. 923868030</t>
  </si>
  <si>
    <t>CH-5702</t>
  </si>
  <si>
    <t>1113-18 [MINISTERIO DE LA VIVIENDA HABITAT Y EDIFICACIONES (MIVHED)] LIB-475. PAGO DE VIATICOS EN OPERATIVOS DE APOYO A LAS DIFERENTES REGIONALES DEL MIVHED PARA LA AUDITORIA REALIZADA POR LA CAMARA DE CUENTA, SEGUN COM. RRHH-0003-2025 D/F 14/01/2025. VER ANEXOS.</t>
  </si>
  <si>
    <t>CH-5706</t>
  </si>
  <si>
    <t>1113-18 [SEGURO NACIONAL DE SALUD (ARS SENASA)] LIB-484. PAGO FACTURA NCF NO. E450000000904 D/F18/12/2024, POLIZA NO. 12974, CORRESPONDIENTE AL SEGURO MEDICO DE LOS EMPLEADOS FIJOS, DEL PERIODO 01/01/2025 AL 31/01/2025, POR RD$ 1,884,485.95, MENOS NOTAS DE CREDITOS NCF NO. E340000002544, D/F 10/01/2025 POR VALOR DE RD$ 637.65 Y VALOR DESCONTADO POR NOMINA RD$241,080.66, CORRESPONDIENTE AL MES DE ENERO 2025, SEGUN COM. RRHH-0009 D/F24/01/2025. VER ANEXOS.</t>
  </si>
  <si>
    <t>CH-5709</t>
  </si>
  <si>
    <t>1113-18 [CARIBBEAN FOOD SUPPLY Y R, SRL] LIB-465. PAGO NO. 27 DEL CONTRATO NO. MIVHED/CB/BS/PEEN/010/2023, PROCESO NO. MIVHED-MAE-PEEN-2022-0013, ADENDUM NO. I MIVHED-CB-AD-256-2023, (POR EXTENCION DE VIGENCIA DEL CONTRATO) ADENDUM NO. II MIVHED-CB-AD-121-2024(POR EXTENCION DE CONTRATO E INCREMENTO DE MONTO) CON LA FACT. NCF NO. B1500000153 D/F17/01/2025, (POR VALOR DE RD$1,484,994.60 MENOS RD$ 296,998.92 CORRESP. AL 20% DE LA FACT. AMORT. DEL AVANCE INICIAL) POR ADQ. DE MATERIALES Y HERRAMIENTAS PARA REP. DE VIVIENDAS EN EL DN. Y LA PROV. STO DGO, A RAIZ DEL LAS LLUVIAS ACAECIDAS EL 04 DE NOVIEMBRE 2022, LOTE II. SEGÚN DA/0072/2025 D/F 22/01/2025 (RETENCIÓN: 5% ISR). VER ANEXOS</t>
  </si>
  <si>
    <t>DB-4630</t>
  </si>
  <si>
    <t>1113-04 PARA REGISTRAR INGRESOS DE BIENES NACIONALES CORRESPONDIENTES AL DIA 29/01/2025. SEGUN RELACION ANEXA.</t>
  </si>
  <si>
    <t>1113-17 PARA REGISTRAR INGRESOS DE BIENES NACIONALES CORRESPONDIENTES AL DIA 29/01/2025. SEGUN RELACION ANEXA.</t>
  </si>
  <si>
    <t>ED-22877</t>
  </si>
  <si>
    <t>1113-19 PARA REGISTRAR TRANSFERENCIA AUTOMATICA CC EMITIDA CUENTA COLECTORA MINISTERIO DE LA VIVIENDA HABITAT Y EDIFICACIONES (MIVEHD) CORRESPONDIENTE AL DIA 29/01/2025 REF 0102522537</t>
  </si>
  <si>
    <t>1113-17 PARA REGISTRAR TRANSFERENCIA AUTOMATICA CC EMITIDA CUENTA COLECTORA MINISTERIO DE LA VIVIENDA HABITAT Y EDIFICACIONES (MIVEHD) CORRESPONDIENTE AL DIA 29/01/2025 REF 0102522537</t>
  </si>
  <si>
    <t>ED-22884</t>
  </si>
  <si>
    <t>1113-18 PARA REGISTRAR ASIGNACION CUOTA DE PAGO DEBITO DE LA CTA. SUBCUENTA TESORERIA MIVED NO. 211-900100-0, HACIA LA CTA. LIBRAMIENTO TESORERIA NACIOANL MIVED PARA 1113-18 PARA CUBRIR PAGO LIB-453 REF NO. 54798</t>
  </si>
  <si>
    <t>1113-19 PARA REGISTRAR ASIGNACION CUOTA DE PAGO DEBITO DE LA CTA. SUBCUENTA TESORERIA MIVED NO. 211-900100-0, HACIA LA CTA. LIBRAMIENTO TESORERIA NACIOANL MIVED PARA 1113-18 PARA CUBRIR PAGO LIB-453 REF NO. 54798</t>
  </si>
  <si>
    <t>ED-22886</t>
  </si>
  <si>
    <t>1113-18 PARA REGISTRAR ASIGNACION CUOTA DE PAGO DEBITO DE LA CTA. SUBCUENTA TESORERIA MIVED NO. 211-900100-0, HACIA LA CTA. LIBRAMIENTO TESORERIA NACIOANL MIVED PARA 1113-18 PARA CUBRIR PAGO LIB-214 LIB-218 LIB-224 LIB-227 LIB-229 LIB-230 REF NO. 54799</t>
  </si>
  <si>
    <t>1113-19 PARA REGISTRAR ASIGNACION CUOTA DE PAGO DEBITO DE LA CTA. SUBCUENTA TESORERIA MIVED NO. 211-900100-0, HACIA LA CTA. LIBRAMIENTO TESORERIA NACIOANL MIVED PARA 1113-18 PARA CUBRIR PAGO LIB-214 LIB-218 LIB-224 LIB-227 LIB-229 LIB-230 REF NO. 54799</t>
  </si>
  <si>
    <t>ED-22892</t>
  </si>
  <si>
    <t>1113-18 REGISTRO Y PAGO NOMINA CARACTER EVENTUAL DOMINICANA SE RECONSTRUYE ENERO 2025. RETENCIONES POR VALOR DE RD$1,678,641.60 Y TSS POR VALOR DE RD$1,533,921.03. SEGUN LIBRAMIENTO NO. 461-1 Y COMUNICACION D/F 29/01/2025.</t>
  </si>
  <si>
    <t>ED-22954</t>
  </si>
  <si>
    <t>1113-19 PARA REGISTRAR DEVOLUCION DE POR VALOR RD$60,000.00 ACREDITADO POR ERROR A LA CTA. COLECTORA. AFECTANDO ED-22893 D/F 02/01/2025 REF. 386440277, SEGUN DM-EXT-0030-25 D/F 22/01/2025.</t>
  </si>
  <si>
    <t>ED-23087</t>
  </si>
  <si>
    <t>1113-17 PARA REGISTRAR COBRO PENDIENTE DE APLICAR EL DIA 29 DEL MES DE ENERO 2025, SEGUN ESTADO DE BANCO ANEXO, POR NO ESTAR EN LA DISTRIBUCCION DE COBROS. DEPOSITO REF NO. 238682674</t>
  </si>
  <si>
    <t>ED-23088</t>
  </si>
  <si>
    <t>1113-17 PARA REGISTRAR COBRO PENDIENTE DE APLICAR EL DIA 29 DEL MES DE ENERO 2025, SEGUN ESTADO DE BANCO ANEXO, POR NO ESTAR EN LA DISTRIBUCCION DE COBROS. DEPOSITO REF NO. 452400540137</t>
  </si>
  <si>
    <t>ED-23089</t>
  </si>
  <si>
    <t>1113-17 PARA REGISTRAR COBRO PENDIENTE DE APLICAR EL DIA 29 DEL MES DE ENERO 2025, SEGUN ESTADO DE BANCO ANEXO, POR NO ESTAR EN LA DISTRIBUCCION DE COBROS. DEPOSITO REF NO. 000238682909</t>
  </si>
  <si>
    <t>ED-23090</t>
  </si>
  <si>
    <t>1113-17 PARA REGISTRAR COBRO PENDIENTE DE APLICAR EL DIA 29 DEL MES DE ENERO 2025, SEGUN ESTADO DE BANCO ANEXO, POR NO ESTAR EN LA DISTRIBUCCION DE COBROS. DEPOSITO REF NO. 2500110052</t>
  </si>
  <si>
    <t>ED-23091</t>
  </si>
  <si>
    <t>1113-17 PARA REGISTRAR COBRO PENDIENTE DE APLICAR EL DIA 29 DEL MES DE ENERO 2025, SEGUN ESTADO DE BANCO ANEXO, POR NO ESTAR EN LA DISTRIBUCCION DE COBROS. DEPOSITO REF NO. 005210010398</t>
  </si>
  <si>
    <t>ED-23092</t>
  </si>
  <si>
    <t>1113-17 PARA REGISTRAR COBRO PENDIENTE DE APLICAR EL DIA 29 DEL MES DE ENERO 2025, SEGUN ESTADO DE BANCO ANEXO, POR NO ESTAR EN LA DISTRIBUCCION DE COBROS. DEPOSITO REF NO. 238683393</t>
  </si>
  <si>
    <t>ED-23093</t>
  </si>
  <si>
    <t>1113-17 PARA REGISTRAR COBRO PENDIENTE DE APLICAR EL DIA 29 DEL MES DE ENERO 2025, SEGUN ESTADO DE BANCO ANEXO, POR NO ESTAR EN LA DISTRIBUCCION DE COBROS. DEPOSITO REF NO. 238683689</t>
  </si>
  <si>
    <t>ED-23094</t>
  </si>
  <si>
    <t>1113-17 PARA REGISTRAR COBRO PENDIENTE DE APLICAR EL DIA 29 DEL MES DE ENERO 2025, SEGUN ESTADO DE BANCO ANEXO, POR NO ESTAR EN LA DISTRIBUCCION DE COBROS. DEPOSITO REF NO. 452810110110</t>
  </si>
  <si>
    <t>ED-23095</t>
  </si>
  <si>
    <t>1113-17 PARA REGISTRAR COBRO PENDIENTE DE APLICAR EL DIA 29 DEL MES DE ENERO 2025, SEGUN ESTADO DE BANCO ANEXO, POR NO ESTAR EN LA DISTRIBUCCION DE COBROS. DEPOSITO REF NO. 238683733</t>
  </si>
  <si>
    <t>ED-23096</t>
  </si>
  <si>
    <t>1113-17 PARA REGISTRAR COBRO PENDIENTE DE APLICAR EL DIA 29 DEL MES DE ENERO 2025, SEGUN ESTADO DE BANCO ANEXO, POR NO ESTAR EN LA DISTRIBUCCION DE COBROS. DEPOSITO REF NO. 000238683838</t>
  </si>
  <si>
    <t>ED-23097</t>
  </si>
  <si>
    <t>1113-17 PARA REGISTRAR COBRO PENDIENTE DE APLICAR EL DIA 29 DEL MES DE ENERO 2025, SEGUN ESTADO DE BANCO ANEXO, POR NO ESTAR EN LA DISTRIBUCCION DE COBROS. DEPOSITO REF NO. 7200040467</t>
  </si>
  <si>
    <t>ED-23098</t>
  </si>
  <si>
    <t>1113-17 PARA REGISTRAR COBRO PENDIENTE DE APLICAR EL DIA 29 DEL MES DE ENERO 2025, SEGUN ESTADO DE BANCO ANEXO, POR NO ESTAR EN LA DISTRIBUCCION DE COBROS. DEPOSITO REF NO. 940060218</t>
  </si>
  <si>
    <t>ED-23099</t>
  </si>
  <si>
    <t>1113-17 PARA REGISTRAR COBRO PENDIENTE DE APLICAR EL DIA 29 DEL MES DE ENERO 2025, SEGUN ESTADO DE BANCO ANEXO, POR NO ESTAR EN LA DISTRIBUCCION DE COBROS. DEPOSITO REF NO. 238684974</t>
  </si>
  <si>
    <t>ED-23100</t>
  </si>
  <si>
    <t>1113-17 PARA REGISTRAR COBRO PENDIENTE DE APLICAR EL DIA 29 DEL MES DE ENERO 2025, SEGUN ESTADO DE BANCO ANEXO, POR NO ESTAR EN LA DISTRIBUCCION DE COBROS. DEPOSITO REF NO. 452400543405</t>
  </si>
  <si>
    <t>ED-23101</t>
  </si>
  <si>
    <t>1113-17 PARA REGISTRAR COBRO PENDIENTE DE APLICAR EL DIA 29 DEL MES DE ENERO 2025, SEGUN ESTADO DE BANCO ANEXO, POR NO ESTAR EN LA DISTRIBUCCION DE COBROS. DEPOSITO REF NO. 002550040276</t>
  </si>
  <si>
    <t>ED-23102</t>
  </si>
  <si>
    <t>1113-17 PARA REGISTRAR COBRO PENDIENTE DE APLICAR EL DIA 29 DEL MES DE ENERO 2025, SEGUN ESTADO DE BANCO ANEXO, POR NO ESTAR EN LA DISTRIBUCCION DE COBROS. DEPOSITO REF NO. 5060040192</t>
  </si>
  <si>
    <t>ED-23103</t>
  </si>
  <si>
    <t>1113-17 PARA REGISTRAR COBRO PENDIENTE DE APLICAR EL DIA 29 DEL MES DE ENERO 2025, SEGUN ESTADO DE BANCO ANEXO, POR NO ESTAR EN LA DISTRIBUCCION DE COBROS. DEPOSITO REF NO. 2670050224</t>
  </si>
  <si>
    <t>ED-23104</t>
  </si>
  <si>
    <t>1113-17 PARA REGISTRAR COBRO PENDIENTE DE APLICAR EL DIA 29 DEL MES DE ENERO 2025, SEGUN ESTADO DE BANCO ANEXO, POR NO ESTAR EN LA DISTRIBUCCION DE COBROS. DEPOSITO REF NO. 388104633</t>
  </si>
  <si>
    <t>ED-23105</t>
  </si>
  <si>
    <t>1113-17 PARA REGISTRAR COBRO PENDIENTE DE APLICAR EL DIA 29 DEL MES DE ENERO 2025, SEGUN ESTADO DE BANCO ANEXO, POR NO ESTAR EN LA DISTRIBUCCION DE COBROS. DEPOSITO REF NO. 238686863</t>
  </si>
  <si>
    <t>CH-5707</t>
  </si>
  <si>
    <t>1113-18 [KN BUSINESS IMPORT SRL] LIB-528. PAGO UNICO A LA ORDEN DE COMPRA NO. MIVHED-2024-00330, PROCESO NO. MIVHED-DAF-CM-2024-0072 D/F 17/12/2024, CON LA FACTURA NCF NO. B1500000027 D/F 20/01/2025, POR ADQUISICION DE ELECTRODOMESTICOS DE LINEA BLANCA Y PEQUEÑOS, PARA USO EN LAS DIFERENTES AREAS DE LOS EDIFICIOS I, II Y II B DE ESTE MINISTERIO, SEGUN DA/0080/2025 D/F22/01/2025, (RETENCION DEL 5% ISR) VER ANEXOS.</t>
  </si>
  <si>
    <t>DB-4631</t>
  </si>
  <si>
    <t>1113-04 PARA REGISTRAR INGRESOS DE BIENES NACIONALES CORRESPONDIENTES AL DIA 30/01/2025. SEGUN RELACION ANEXA.</t>
  </si>
  <si>
    <t>1113-17 PARA REGISTRAR INGRESOS DE BIENES NACIONALES CORRESPONDIENTES AL DIA 30/01/2025. SEGUN RELACION ANEXA.</t>
  </si>
  <si>
    <t>ED-22878</t>
  </si>
  <si>
    <t>1113-19 PARA REGISTRAR TRANSFERENCIA AUTOMATICA CC EMITIDA CUENTA COLECTORA MINISTERIO DE LA VIVIENDA HABITAT Y EDIFICACIONES (MIVEHD) CORRESPONDIENTE AL DIA 30/01/2025 REF 0102522537</t>
  </si>
  <si>
    <t>1113-17 PARA REGISTRAR TRANSFERENCIA AUTOMATICA CC EMITIDA CUENTA COLECTORA MINISTERIO DE LA VIVIENDA HABITAT Y EDIFICACIONES (MIVEHD) CORRESPONDIENTE AL DIA 30/01/2025 REF 0102522537</t>
  </si>
  <si>
    <t>ED-22887</t>
  </si>
  <si>
    <t>1113-18 PARA REGISTRAR ASIGNACION CUOTA DE PAGO DEBITO DE LA CTA. SUBCUENTA TESORERIA MIVED NO. 211-900100-0, HACIA LA CTA. LIBRAMIENTO TESORERIA NACIOANL MIVED PARA 1113-18 PARA CUBRIR PAGO LIB-557 REF NO. 54839</t>
  </si>
  <si>
    <t>1113-19 PARA REGISTRAR ASIGNACION CUOTA DE PAGO DEBITO DE LA CTA. SUBCUENTA TESORERIA MIVED NO. 211-900100-0, HACIA LA CTA. LIBRAMIENTO TESORERIA NACIOANL MIVED PARA 1113-18 PARA CUBRIR PAGO LIB-557 REF NO. 54839</t>
  </si>
  <si>
    <t>ED-22888</t>
  </si>
  <si>
    <t>1113-18 PARA REGISTRAR ASIGNACION CUOTA DE PAGO DEBITO DE LA CTA. SUBCUENTA TESORERIA MIVED NO. 211-900100-0, HACIA LA CTA. LIBRAMIENTO TESORERIA NACIOANL MIVED PARA 1113-18 PARA CUBRIR PAGO LIB-475 REF NO. 54840</t>
  </si>
  <si>
    <t>1113-19 PARA REGISTRAR ASIGNACION CUOTA DE PAGO DEBITO DE LA CTA. SUBCUENTA TESORERIA MIVED NO. 211-900100-0, HACIA LA CTA. LIBRAMIENTO TESORERIA NACIOANL MIVED PARA 1113-18 PARA CUBRIR PAGO LIB-475 REF NO. 54840</t>
  </si>
  <si>
    <t>ED-23106</t>
  </si>
  <si>
    <t>1113-17 PARA REGISTRAR COBRO PENDIENTE DE APLICAR EL DIA 30 DEL MES DE ENERO 2025, SEGUN ESTADO DE BANCO ANEXO, POR NO ESTAR EN LA DISTRIBUCCION DE COBROS. DEPOSITO REF NO. 452400548476</t>
  </si>
  <si>
    <t>ED-23107</t>
  </si>
  <si>
    <t>1113-17 PARA REGISTRAR COBRO PENDIENTE DE APLICAR EL DIA 30 DEL MES DE ENERO 2025, SEGUN ESTADO DE BANCO ANEXO, POR NO ESTAR EN LA DISTRIBUCCION DE COBROS. DEPOSITO REF NO. 452400544754</t>
  </si>
  <si>
    <t>ED-23108</t>
  </si>
  <si>
    <t>1113-17 PARA REGISTRAR COBRO PENDIENTE DE APLICAR EL DIA 30 DEL MES DE ENERO 2025, SEGUN ESTADO DE BANCO ANEXO, POR NO ESTAR EN LA DISTRIBUCCION DE COBROS. DEPOSITO REF NO. 452400541262</t>
  </si>
  <si>
    <t>ED-23109</t>
  </si>
  <si>
    <t>1113-17 PARA REGISTRAR COBRO PENDIENTE DE APLICAR EL DIA 30 DEL MES DE ENERO 2025, SEGUN ESTADO DE BANCO ANEXO, POR NO ESTAR EN LA DISTRIBUCCION DE COBROS. DEPOSITO REF NO. 238689599</t>
  </si>
  <si>
    <t>ED-23110</t>
  </si>
  <si>
    <t>1113-17 PARA REGISTRAR COBRO PENDIENTE DE APLICAR EL DIA 30 DEL MES DE ENERO 2025, SEGUN ESTADO DE BANCO ANEXO, POR NO ESTAR EN LA DISTRIBUCCION DE COBROS. DEPOSITO REF NO. 000923868997</t>
  </si>
  <si>
    <t>ED-23111</t>
  </si>
  <si>
    <t>1113-17 PARA REGISTRAR COBRO PENDIENTE DE APLICAR EL DIA 30 DEL MES DE ENERO 2025, SEGUN ESTADO DE BANCO ANEXO, POR NO ESTAR EN LA DISTRIBUCCION DE COBROS. DEPOSITO REF NO. 2480070101</t>
  </si>
  <si>
    <t>ED-23112</t>
  </si>
  <si>
    <t>1113-17 PARA REGISTRAR COBRO PENDIENTE DE APLICAR EL DIA 30 DEL MES DE ENERO 2025, SEGUN ESTADO DE BANCO ANEXO, POR NO ESTAR EN LA DISTRIBUCCION DE COBROS. DEPOSITO REF NO. 000388149656</t>
  </si>
  <si>
    <t>ED-23113</t>
  </si>
  <si>
    <t>1113-17 PARA REGISTRAR COBRO PENDIENTE DE APLICAR EL DIA 30 DEL MES DE ENERO 2025, SEGUN ESTADO DE BANCO ANEXO, POR NO ESTAR EN LA DISTRIBUCCION DE COBROS. DEPOSITO REF NO. 2870010264</t>
  </si>
  <si>
    <t>ED-23114</t>
  </si>
  <si>
    <t>1113-17 PARA REGISTRAR COBRO PENDIENTE DE APLICAR EL DIA 30 DEL MES DE ENERO 2025, SEGUN ESTADO DE BANCO ANEXO, POR NO ESTAR EN LA DISTRIBUCCION DE COBROS. DEPOSITO REF NO. 000388181875</t>
  </si>
  <si>
    <t>ED-23115</t>
  </si>
  <si>
    <t>1113-17 PARA REGISTRAR COBRO PENDIENTE DE APLICAR EL DIA 30 DEL MES DE ENERO 2025, SEGUN ESTADO DE BANCO ANEXO, POR NO ESTAR EN LA DISTRIBUCCION DE COBROS. DEPOSITO REF NO. 8700210142</t>
  </si>
  <si>
    <t>ED-23116</t>
  </si>
  <si>
    <t>1113-17 PARA REGISTRAR COBRO PENDIENTE DE APLICAR EL DIA 30 DEL MES DE ENERO 2025, SEGUN ESTADO DE BANCO ANEXO, POR NO ESTAR EN LA DISTRIBUCCION DE COBROS. DEPOSITO REF NO. 388199857</t>
  </si>
  <si>
    <t>CH-5712</t>
  </si>
  <si>
    <t>1113-18 [AGROINDUSTRIAL FREYSA SRL] LIB-538. PAGO NO. 15 AL CONTRATO NO. MIVHED-CB-CA-2023-003, PROCESO MIVHED-CCC-PEPU-2023-0010, CON LA FACTURA NCF NO. B1500000157 D/F 22/01/2025, POR ALQUILER DE 38 PARQUEOS PARA AUTOS Y 8 PARA MOTORES, UBICADOS EN LA CALLE 30 DE MARZO NO. 41, SECTOR SAN CARLOS, D.N. CORRESP. AL MES DE FEBRERO 2025, SEGUN DA/0079/2025 D/F 22/01/2025. (RETENCION: 5% DEL ISR). VER ANEXOS.</t>
  </si>
  <si>
    <t>CH-5713</t>
  </si>
  <si>
    <t>1113-18 [COLECTOR DE IMPUESTOS INTERNOS] LIB-544. PAGO ITBIS CORRESPONDIENTE AL MES DE DICIEMBRE DEL 2024, POR CONCEPTO DE PAGO DE LOS SERVICIOS PRESTADOS POR LA DIRECCION DE TRAMITACION, TASACION Y LICENCIAS DE ESTA INSTITUCION. SEGÚN DC-AP-0001-2025 D/F 29/01/2025, DECLARACION, REPORTE Y AUTORIZACION NO. 25950448338-5, VER ANEXOS.</t>
  </si>
  <si>
    <t>CR-346</t>
  </si>
  <si>
    <t>1113-04 [] CARGOS BANCARIOS POR MANEJO DE CUENTA, CORRESPONDIENTE AL MES DE ENERO 2025, SEGUN TRANSACION NO. 9990002.</t>
  </si>
  <si>
    <t>CR-35</t>
  </si>
  <si>
    <t>1113-20 [] CARGOS BANCARIOS POR MANEJO DE CUENTA, CORRESPONDIENTE AL MES DE ENERO 2025, SEGUN TRANSACION NO. 9990002.</t>
  </si>
  <si>
    <t>DB-4632</t>
  </si>
  <si>
    <t>1113-17 PARA REGISTRAR INGRESOS DE BIENES NACIONALES CORRESPONDIENTES AL DIA 31/01/2025. SEGUN RELACION ANEXA.</t>
  </si>
  <si>
    <t>ED-22879</t>
  </si>
  <si>
    <t>1113-19 PARA REGISTRAR TRANSFERENCIA AUTOMATICA CC EMITIDA CUENTA COLECTORA MINISTERIO DE LA VIVIENDA HABITAT Y EDIFICACIONES (MIVEHD) CORRESPONDIENTE AL DIA 31/01/2025 REF 0102522537</t>
  </si>
  <si>
    <t>1113-17 PARA REGISTRAR TRANSFERENCIA AUTOMATICA CC EMITIDA CUENTA COLECTORA MINISTERIO DE LA VIVIENDA HABITAT Y EDIFICACIONES (MIVEHD) CORRESPONDIENTE AL DIA 31/01/2025 REF 0102522537</t>
  </si>
  <si>
    <t>ED-22889</t>
  </si>
  <si>
    <t>1113-18 PARA REGISTRAR ASIGNACION CUOTA DE PAGO DEBITO DE LA CTA. SUBCUENTA TESORERIA MIVED NO. 211-900100-0, HACIA LA CTA. LIBRAMIENTO TESORERIA NACIOANL MIVED PARA 1113-18 PARA CUBRIR PAGO LIB-528  REF NO. 54855</t>
  </si>
  <si>
    <t>1113-19 PARA REGISTRAR ASIGNACION CUOTA DE PAGO DEBITO DE LA CTA. SUBCUENTA TESORERIA MIVED NO. 211-900100-0, HACIA LA CTA. LIBRAMIENTO TESORERIA NACIOANL MIVED PARA 1113-18 PARA CUBRIR PAGO LIB-528  REF NO. 54855</t>
  </si>
  <si>
    <t>ED-22891</t>
  </si>
  <si>
    <t>1113-18 PARA REGISTRAR ASIGNACION CUOTA DE PAGO DEBITO DE LA CTA. SUBCUENTA TESORERIA MIVED NO. 211-900100-0, HACIA LA CTA. LIBRAMIENTO TESORERIA NACIOANL MIVED PARA 1113-18 PARA CUBRIR PAGO LIB-367  REF NO. 54856</t>
  </si>
  <si>
    <t>1113-19 PARA REGISTRAR ASIGNACION CUOTA DE PAGO DEBITO DE LA CTA. SUBCUENTA TESORERIA MIVED NO. 211-900100-0, HACIA LA CTA. LIBRAMIENTO TESORERIA NACIOANL MIVED PARA 1113-18 PARA CUBRIR PAGO LIB-367  REF NO. 54856</t>
  </si>
  <si>
    <t>ED-23037</t>
  </si>
  <si>
    <t>1113-19 PARA REGISTRAR COBRO PENDIENTE DE APLICAR EL DIA, 31 DEL MES DE ENERO 2025, SEGUN ESTADO DE BANCO ANEXO, POR NO ESTAR EN LA DISTRIBUCCION DE COBROS. DESCRIPCION -AVISO DE CREDITO INT173833490758 92 (KATHERINE HERNANDEZ 100507)</t>
  </si>
  <si>
    <t>ED-23040</t>
  </si>
  <si>
    <t>1113-19 PARA REGISTRAR COBRO PENDIENTE DE APLICAR EL DIA, 31 DEL MES DE ENERO 2025, SEGUN ESTADO DE BANCO ANEXO, POR NO ESTAR EN LA DISTRIBUCCION DE COBROS. DESCRIPCION -AVISO DE CREDITO INT173833490758 92 (PALOMA CASTILLO 047712)</t>
  </si>
  <si>
    <t>ED-23042</t>
  </si>
  <si>
    <t>1113-19 PARA REGISTRAR COBRO PENDIENTE DE APLICAR EL DIA, 29 DEL MES DE ENERO 2025, SEGUN ESTADO DE BANCO ANEXO, POR NO ESTAR EN LA DISTRIBUCCION DE COBROS. DESCRIPCION -AVISO DE CREDITO INT173833156708 7K ( JAIRO SANCHEZ 000047)</t>
  </si>
  <si>
    <t>ED-23117</t>
  </si>
  <si>
    <t>1113-17 PARA REGISTRAR COBRO PENDIENTE DE APLICAR EL DIA 31 DEL MES DE ENERO 2025, SEGUN ESTADO DE BANCO ANEXO, POR NO ESTAR EN LA DISTRIBUCCION DE COBROS. DEPOSITO REF NO. 452400541656</t>
  </si>
  <si>
    <t>ED-23118</t>
  </si>
  <si>
    <t>1113-17 PARA REGISTRAR COBRO PENDIENTE DE APLICAR EL DIA 31 DEL MES DE ENERO 2025, SEGUN ESTADO DE BANCO ANEXO, POR NO ESTAR EN LA DISTRIBUCCION DE COBROS. DEPOSITO REF NO. 2610070033</t>
  </si>
  <si>
    <t>ED-23119</t>
  </si>
  <si>
    <t>1113-17 PARA REGISTRAR COBRO PENDIENTE DE APLICAR EL DIA 31 DEL MES DE ENERO 2025, SEGUN ESTADO DE BANCO ANEXO, POR NO ESTAR EN LA DISTRIBUCCION DE COBROS. DEPOSITO REF NO. 000388233058</t>
  </si>
  <si>
    <t>ED-23120</t>
  </si>
  <si>
    <t>1113-17 PARA REGISTRAR COBRO PENDIENTE DE APLICAR EL DIA 31 DEL MES DE ENERO 2025, SEGUN ESTADO DE BANCO ANEXO, POR NO ESTAR EN LA DISTRIBUCCION DE COBROS. DEPOSITO REF NO. 2430060135</t>
  </si>
  <si>
    <t>ED-23121</t>
  </si>
  <si>
    <t>1113-17 PARA REGISTRAR COBRO PENDIENTE DE APLICAR EL DIA 31 DEL MES DE ENERO 2025, SEGUN ESTADO DE BANCO ANEXO, POR NO ESTAR EN LA DISTRIBUCCION DE COBROS. DEPOSITO REF NO. 238698746</t>
  </si>
  <si>
    <t>ED-23122</t>
  </si>
  <si>
    <t>1113-17 PARA REGISTRAR COBRO PENDIENTE DE APLICAR EL DIA 31 DEL MES DE ENERO 2025, SEGUN ESTADO DE BANCO ANEXO, POR NO ESTAR EN LA DISTRIBUCCION DE COBROS. DEPOSITO REF NO. 3450030156</t>
  </si>
  <si>
    <t>ED-23123</t>
  </si>
  <si>
    <t>1113-17 PARA REGISTRAR COBRO PENDIENTE DE APLICAR EL DIA 31 DEL MES DE ENERO 2025, SEGUN ESTADO DE BANCO ANEXO, POR NO ESTAR EN LA DISTRIBUCCION DE COBROS. DEPOSITO REF NO. 000238699225</t>
  </si>
  <si>
    <t>ED-23124</t>
  </si>
  <si>
    <t>1113-17 PARA REGISTRAR COBRO PENDIENTE DE APLICAR EL DIA 31 DEL MES DE ENERO 2025, SEGUN ESTADO DE BANCO ANEXO, POR NO ESTAR EN LA DISTRIBUCCION DE COBROS. DEPOSITO REF NO. 000388250681</t>
  </si>
  <si>
    <t>ED-23125</t>
  </si>
  <si>
    <t>1113-17 PARA REGISTRAR COBRO PENDIENTE DE APLICAR EL DIA 31 DEL MES DE ENERO 2025, SEGUN ESTADO DE BANCO ANEXO, POR NO ESTAR EN LA DISTRIBUCCION DE COBROS. DEPOSITO REF NO.452400542040</t>
  </si>
  <si>
    <t>ED-23126</t>
  </si>
  <si>
    <t>1113-17 PARA REGISTRAR COBRO PENDIENTE DE APLICAR EL DIA 31 DEL MES DE ENERO 2025, SEGUN ESTADO DE BANCO ANEXO, POR NO ESTAR EN LA DISTRIBUCCION DE COBROS. DEPOSITO REF NO. 452400541034</t>
  </si>
  <si>
    <t>ED-23127</t>
  </si>
  <si>
    <t>1113-17 PARA REGISTRAR COBRO PENDIENTE DE APLICAR EL DIA 31 DEL MES DE ENERO 2025, SEGUN ESTADO DE BANCO ANEXO, POR NO ESTAR EN LA DISTRIBUCCION DE COBROS. DEPOSITO REF NO. 003650010439</t>
  </si>
  <si>
    <t>ED-23128</t>
  </si>
  <si>
    <t>1113-17 PARA REGISTRAR COBRO PENDIENTE DE APLICAR EL DIA 31 DEL MES DE ENERO 2025, SEGUN ESTADO DE BANCO ANEXO, POR NO ESTAR EN LA DISTRIBUCCION DE COBROS. DEPOSITO REF NO. 000238701457</t>
  </si>
  <si>
    <t>ED-23129</t>
  </si>
  <si>
    <t>1113-17 PARA REGISTRAR COBRO PENDIENTE DE APLICAR EL DIA 31 DEL MES DE ENERO 2025, SEGUN ESTADO DE BANCO ANEXO, POR NO ESTAR EN LA DISTRIBUCCION DE COBROS. DEPOSITO REF NO. 000388283440</t>
  </si>
  <si>
    <t>ED-23131</t>
  </si>
  <si>
    <t>1113-18 PARA REGISTRAR APORTES DEL GOBIERNO CENTRAL, CUENTA NO. 100010102384894, DEL MES DE ENERO 2025. SUB-CUENTAS NO. 0100001294 POR RD463,160,737.59  VER ANEXOS</t>
  </si>
  <si>
    <t>ED-23132</t>
  </si>
  <si>
    <t>1113-18 PARA REGISTRAR APORTES DEL GOBIERNO CENTRAL, CUENTA NO. 100010102384894, DEL MES DE ENERO 2025. SUB-CUENTAS NO. 5010001046 POR RD85,066,090.86 VER ANEXOS</t>
  </si>
  <si>
    <t>TOTALES:</t>
  </si>
  <si>
    <r>
      <t xml:space="preserve">          </t>
    </r>
    <r>
      <rPr>
        <b/>
        <u/>
        <sz val="14"/>
        <rFont val="Times New Roman"/>
        <family val="1"/>
      </rPr>
      <t>Licda. Yajaira Villar</t>
    </r>
  </si>
  <si>
    <t>Lic. Juan Luis Juliá Calac</t>
  </si>
  <si>
    <t xml:space="preserve">      Enc. Departamento de  Contabilidad </t>
  </si>
  <si>
    <t>Viceministro Administrativo y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</si>
</sst>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0"/>
    <numFmt numFmtId="166" formatCode="########0.00"/>
  </numFmts>
  <fonts count="16" x14ac:knownFonts="1">
    <font>
      <sz val="11"/>
      <color theme="1"/>
      <name val="Aptos Narrow"/>
      <family val="2"/>
      <scheme val="minor"/>
    </font>
    <font>
      <sz val="11"/>
      <color theme="1"/>
      <name val="Aptos Narrow"/>
      <family val="2"/>
      <scheme val="minor"/>
    </font>
    <font>
      <sz val="10"/>
      <name val="Courier New"/>
    </font>
    <font>
      <b/>
      <sz val="10"/>
      <name val="Arial"/>
    </font>
    <font>
      <sz val="8"/>
      <name val="Arial"/>
    </font>
    <font>
      <sz val="7"/>
      <name val="Arial"/>
    </font>
    <font>
      <b/>
      <sz val="12"/>
      <name val="Times New Roman"/>
      <family val="1"/>
    </font>
    <font>
      <b/>
      <sz val="10"/>
      <name val="Times New Roman"/>
      <family val="1"/>
    </font>
    <font>
      <sz val="10"/>
      <name val="Courier New"/>
      <family val="3"/>
    </font>
    <font>
      <b/>
      <sz val="10"/>
      <color rgb="FF000000"/>
      <name val="Times New Roman"/>
      <family val="1"/>
    </font>
    <font>
      <b/>
      <sz val="9"/>
      <color theme="1"/>
      <name val="Aptos Narrow"/>
      <family val="2"/>
      <scheme val="minor"/>
    </font>
    <font>
      <b/>
      <sz val="11"/>
      <color rgb="FF000000"/>
      <name val="Times New Roman"/>
      <family val="1"/>
    </font>
    <font>
      <b/>
      <sz val="14"/>
      <name val="Times New Roman"/>
      <family val="1"/>
    </font>
    <font>
      <b/>
      <u/>
      <sz val="14"/>
      <name val="Times New Roman"/>
      <family val="1"/>
    </font>
    <font>
      <sz val="12"/>
      <name val="Times New Roman"/>
      <family val="1"/>
    </font>
    <font>
      <sz val="10"/>
      <name val="Times New Roman"/>
      <family val="1"/>
    </font>
  </fonts>
  <fills count="3">
    <fill>
      <patternFill patternType="none"/>
    </fill>
    <fill>
      <patternFill patternType="gray125"/>
    </fill>
    <fill>
      <patternFill patternType="solid">
        <fgColor rgb="FF8EA9DB"/>
        <bgColor rgb="FF000000"/>
      </patternFill>
    </fill>
  </fills>
  <borders count="4">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26">
    <xf numFmtId="0" fontId="0" fillId="0" borderId="0" xfId="0"/>
    <xf numFmtId="0" fontId="2" fillId="0" borderId="0" xfId="0" applyFont="1"/>
    <xf numFmtId="0" fontId="3" fillId="0" borderId="0" xfId="0" applyFont="1" applyAlignment="1">
      <alignment horizontal="left"/>
    </xf>
    <xf numFmtId="165" fontId="4" fillId="0" borderId="0" xfId="0" applyNumberFormat="1" applyFont="1" applyAlignment="1">
      <alignment horizontal="right"/>
    </xf>
    <xf numFmtId="166" fontId="4" fillId="0" borderId="0" xfId="0" applyNumberFormat="1" applyFont="1" applyAlignment="1">
      <alignment horizontal="right"/>
    </xf>
    <xf numFmtId="0" fontId="8" fillId="0" borderId="0" xfId="0" applyFont="1"/>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xf>
    <xf numFmtId="164" fontId="9" fillId="2" borderId="1" xfId="1" applyFont="1" applyFill="1" applyBorder="1" applyAlignment="1">
      <alignment horizontal="center" vertical="center" wrapText="1"/>
    </xf>
    <xf numFmtId="0" fontId="10" fillId="0" borderId="0" xfId="0" applyFont="1"/>
    <xf numFmtId="0" fontId="5" fillId="0" borderId="0" xfId="0" applyFont="1" applyAlignment="1">
      <alignment horizontal="left" wrapText="1"/>
    </xf>
    <xf numFmtId="14" fontId="4" fillId="0" borderId="0" xfId="0" applyNumberFormat="1" applyFont="1" applyAlignment="1">
      <alignment horizontal="left" vertical="center"/>
    </xf>
    <xf numFmtId="0" fontId="4" fillId="0" borderId="0" xfId="0" applyFont="1" applyAlignment="1">
      <alignment horizontal="center" vertical="center"/>
    </xf>
    <xf numFmtId="164" fontId="9" fillId="2" borderId="3" xfId="1" applyFont="1" applyFill="1" applyBorder="1" applyAlignment="1">
      <alignment vertical="center" wrapText="1"/>
    </xf>
    <xf numFmtId="164" fontId="2" fillId="0" borderId="0" xfId="1" applyFont="1"/>
    <xf numFmtId="0" fontId="12" fillId="0" borderId="0" xfId="0" applyFont="1" applyAlignment="1">
      <alignment vertical="center"/>
    </xf>
    <xf numFmtId="0" fontId="6"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11" fillId="2" borderId="1" xfId="0" applyFont="1" applyFill="1" applyBorder="1" applyAlignment="1">
      <alignment horizontal="right" vertical="center"/>
    </xf>
    <xf numFmtId="0" fontId="11" fillId="2" borderId="3" xfId="0" applyFont="1" applyFill="1" applyBorder="1" applyAlignment="1">
      <alignment horizontal="right"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85726</xdr:rowOff>
    </xdr:from>
    <xdr:to>
      <xdr:col>1</xdr:col>
      <xdr:colOff>600075</xdr:colOff>
      <xdr:row>5</xdr:row>
      <xdr:rowOff>85726</xdr:rowOff>
    </xdr:to>
    <xdr:pic>
      <xdr:nvPicPr>
        <xdr:cNvPr id="2" name="Imagen 1" descr="Logotipo, nombre de la empresa&#10;&#10;Descripción generada automáticamente">
          <a:extLst>
            <a:ext uri="{FF2B5EF4-FFF2-40B4-BE49-F238E27FC236}">
              <a16:creationId xmlns:a16="http://schemas.microsoft.com/office/drawing/2014/main" id="{BDD90353-D0D9-4C4F-89B4-DCC58A809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85726"/>
          <a:ext cx="12287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41174-5C32-45B5-A4AF-80DD75E72693}">
  <dimension ref="A2:F655"/>
  <sheetViews>
    <sheetView tabSelected="1" topLeftCell="A631" workbookViewId="0">
      <selection activeCell="C645" sqref="C645"/>
    </sheetView>
  </sheetViews>
  <sheetFormatPr baseColWidth="10" defaultColWidth="11.42578125" defaultRowHeight="13.5" x14ac:dyDescent="0.25"/>
  <cols>
    <col min="1" max="1" width="11.42578125" style="1" customWidth="1"/>
    <col min="2" max="2" width="11.42578125" style="1"/>
    <col min="3" max="3" width="73.42578125" style="1" customWidth="1"/>
    <col min="4" max="6" width="14.85546875" style="1" customWidth="1"/>
    <col min="7" max="16384" width="11.42578125" style="1"/>
  </cols>
  <sheetData>
    <row r="2" spans="1:6" ht="15.75" x14ac:dyDescent="0.25">
      <c r="A2" s="22" t="s">
        <v>0</v>
      </c>
      <c r="B2" s="22"/>
      <c r="C2" s="22"/>
      <c r="D2" s="22"/>
      <c r="E2" s="22"/>
      <c r="F2" s="22"/>
    </row>
    <row r="3" spans="1:6" ht="15.75" x14ac:dyDescent="0.25">
      <c r="A3" s="22" t="s">
        <v>1</v>
      </c>
      <c r="B3" s="22"/>
      <c r="C3" s="22"/>
      <c r="D3" s="22"/>
      <c r="E3" s="22"/>
      <c r="F3" s="22"/>
    </row>
    <row r="4" spans="1:6" x14ac:dyDescent="0.25">
      <c r="A4" s="23" t="s">
        <v>2</v>
      </c>
      <c r="B4" s="23"/>
      <c r="C4" s="23"/>
      <c r="D4" s="23"/>
      <c r="E4" s="23"/>
      <c r="F4" s="23"/>
    </row>
    <row r="5" spans="1:6" ht="15.75" x14ac:dyDescent="0.25">
      <c r="A5" s="22" t="s">
        <v>3</v>
      </c>
      <c r="B5" s="22"/>
      <c r="C5" s="22"/>
      <c r="D5" s="22"/>
      <c r="E5" s="22"/>
      <c r="F5" s="22"/>
    </row>
    <row r="6" spans="1:6" x14ac:dyDescent="0.25">
      <c r="A6" s="23" t="s">
        <v>4</v>
      </c>
      <c r="B6" s="23"/>
      <c r="C6" s="23"/>
      <c r="D6" s="23"/>
      <c r="E6" s="23"/>
      <c r="F6" s="23"/>
    </row>
    <row r="7" spans="1:6" ht="14.25" thickBot="1" x14ac:dyDescent="0.3">
      <c r="A7" s="2"/>
    </row>
    <row r="8" spans="1:6" ht="14.25" thickBot="1" x14ac:dyDescent="0.3">
      <c r="A8" s="6" t="s">
        <v>5</v>
      </c>
      <c r="B8" s="7" t="s">
        <v>6</v>
      </c>
      <c r="C8" s="6" t="s">
        <v>7</v>
      </c>
      <c r="D8" s="6" t="s">
        <v>8</v>
      </c>
      <c r="E8" s="8" t="s">
        <v>9</v>
      </c>
      <c r="F8" s="9" t="s">
        <v>10</v>
      </c>
    </row>
    <row r="9" spans="1:6" x14ac:dyDescent="0.25">
      <c r="A9" s="10" t="s">
        <v>11</v>
      </c>
      <c r="F9" s="3">
        <v>734327965.84000003</v>
      </c>
    </row>
    <row r="10" spans="1:6" ht="41.25" customHeight="1" x14ac:dyDescent="0.25">
      <c r="A10" s="12">
        <v>45658</v>
      </c>
      <c r="B10" s="13" t="s">
        <v>12</v>
      </c>
      <c r="C10" s="11" t="s">
        <v>13</v>
      </c>
      <c r="E10" s="3">
        <v>191814.28</v>
      </c>
      <c r="F10" s="3">
        <f>+F9+D10-E10</f>
        <v>734136151.56000006</v>
      </c>
    </row>
    <row r="11" spans="1:6" ht="42" customHeight="1" x14ac:dyDescent="0.25">
      <c r="A11" s="12">
        <v>45658</v>
      </c>
      <c r="B11" s="13" t="s">
        <v>12</v>
      </c>
      <c r="C11" s="11" t="s">
        <v>13</v>
      </c>
      <c r="E11" s="3">
        <v>3658422.91</v>
      </c>
      <c r="F11" s="3">
        <f t="shared" ref="F11:F74" si="0">+F10+D11-E11</f>
        <v>730477728.6500001</v>
      </c>
    </row>
    <row r="12" spans="1:6" ht="23.25" customHeight="1" x14ac:dyDescent="0.25">
      <c r="A12" s="12">
        <v>45659</v>
      </c>
      <c r="B12" s="13" t="s">
        <v>14</v>
      </c>
      <c r="C12" s="11" t="s">
        <v>15</v>
      </c>
      <c r="D12" s="4">
        <v>600</v>
      </c>
      <c r="F12" s="3">
        <f t="shared" si="0"/>
        <v>730478328.6500001</v>
      </c>
    </row>
    <row r="13" spans="1:6" ht="23.25" customHeight="1" x14ac:dyDescent="0.25">
      <c r="A13" s="12">
        <v>45659</v>
      </c>
      <c r="B13" s="13" t="s">
        <v>14</v>
      </c>
      <c r="C13" s="11" t="s">
        <v>16</v>
      </c>
      <c r="D13" s="3">
        <v>6300</v>
      </c>
      <c r="F13" s="3">
        <f t="shared" si="0"/>
        <v>730484628.6500001</v>
      </c>
    </row>
    <row r="14" spans="1:6" ht="23.25" customHeight="1" x14ac:dyDescent="0.25">
      <c r="A14" s="12">
        <v>45659</v>
      </c>
      <c r="B14" s="13" t="s">
        <v>17</v>
      </c>
      <c r="C14" s="11" t="s">
        <v>18</v>
      </c>
      <c r="D14" s="3">
        <v>712648.66</v>
      </c>
      <c r="F14" s="3">
        <f t="shared" si="0"/>
        <v>731197277.31000006</v>
      </c>
    </row>
    <row r="15" spans="1:6" ht="23.25" customHeight="1" x14ac:dyDescent="0.25">
      <c r="A15" s="12">
        <v>45659</v>
      </c>
      <c r="B15" s="13" t="s">
        <v>17</v>
      </c>
      <c r="C15" s="11" t="s">
        <v>19</v>
      </c>
      <c r="E15" s="3">
        <v>712648.66</v>
      </c>
      <c r="F15" s="3">
        <f t="shared" si="0"/>
        <v>730484628.6500001</v>
      </c>
    </row>
    <row r="16" spans="1:6" ht="23.25" customHeight="1" x14ac:dyDescent="0.25">
      <c r="A16" s="12">
        <v>45659</v>
      </c>
      <c r="B16" s="13" t="s">
        <v>20</v>
      </c>
      <c r="C16" s="11" t="s">
        <v>21</v>
      </c>
      <c r="D16" s="3">
        <v>60000</v>
      </c>
      <c r="F16" s="3">
        <f t="shared" si="0"/>
        <v>730544628.6500001</v>
      </c>
    </row>
    <row r="17" spans="1:6" ht="23.25" customHeight="1" x14ac:dyDescent="0.25">
      <c r="A17" s="12">
        <v>45659</v>
      </c>
      <c r="B17" s="13" t="s">
        <v>22</v>
      </c>
      <c r="C17" s="11" t="s">
        <v>23</v>
      </c>
      <c r="D17" s="3">
        <v>1000</v>
      </c>
      <c r="F17" s="3">
        <f t="shared" si="0"/>
        <v>730545628.6500001</v>
      </c>
    </row>
    <row r="18" spans="1:6" ht="23.25" customHeight="1" x14ac:dyDescent="0.25">
      <c r="A18" s="12">
        <v>45659</v>
      </c>
      <c r="B18" s="13" t="s">
        <v>24</v>
      </c>
      <c r="C18" s="11" t="s">
        <v>25</v>
      </c>
      <c r="D18" s="3">
        <v>3000</v>
      </c>
      <c r="F18" s="3">
        <f t="shared" si="0"/>
        <v>730548628.6500001</v>
      </c>
    </row>
    <row r="19" spans="1:6" ht="23.25" customHeight="1" x14ac:dyDescent="0.25">
      <c r="A19" s="12">
        <v>45659</v>
      </c>
      <c r="B19" s="13" t="s">
        <v>26</v>
      </c>
      <c r="C19" s="11" t="s">
        <v>27</v>
      </c>
      <c r="D19" s="4">
        <v>500</v>
      </c>
      <c r="F19" s="3">
        <f t="shared" si="0"/>
        <v>730549128.6500001</v>
      </c>
    </row>
    <row r="20" spans="1:6" ht="23.25" customHeight="1" x14ac:dyDescent="0.25">
      <c r="A20" s="12">
        <v>45659</v>
      </c>
      <c r="B20" s="13" t="s">
        <v>28</v>
      </c>
      <c r="C20" s="11" t="s">
        <v>29</v>
      </c>
      <c r="D20" s="3">
        <v>3000</v>
      </c>
      <c r="F20" s="3">
        <f t="shared" si="0"/>
        <v>730552128.6500001</v>
      </c>
    </row>
    <row r="21" spans="1:6" ht="23.25" customHeight="1" x14ac:dyDescent="0.25">
      <c r="A21" s="12">
        <v>45659</v>
      </c>
      <c r="B21" s="13" t="s">
        <v>30</v>
      </c>
      <c r="C21" s="11" t="s">
        <v>31</v>
      </c>
      <c r="D21" s="3">
        <v>6000</v>
      </c>
      <c r="F21" s="3">
        <f t="shared" si="0"/>
        <v>730558128.6500001</v>
      </c>
    </row>
    <row r="22" spans="1:6" ht="23.25" customHeight="1" x14ac:dyDescent="0.25">
      <c r="A22" s="12">
        <v>45659</v>
      </c>
      <c r="B22" s="13" t="s">
        <v>32</v>
      </c>
      <c r="C22" s="11" t="s">
        <v>33</v>
      </c>
      <c r="D22" s="3">
        <v>6000</v>
      </c>
      <c r="F22" s="3">
        <f t="shared" si="0"/>
        <v>730564128.6500001</v>
      </c>
    </row>
    <row r="23" spans="1:6" ht="23.25" customHeight="1" x14ac:dyDescent="0.25">
      <c r="A23" s="12">
        <v>45659</v>
      </c>
      <c r="B23" s="13" t="s">
        <v>34</v>
      </c>
      <c r="C23" s="11" t="s">
        <v>35</v>
      </c>
      <c r="D23" s="3">
        <v>300000</v>
      </c>
      <c r="F23" s="3">
        <f t="shared" si="0"/>
        <v>730864128.6500001</v>
      </c>
    </row>
    <row r="24" spans="1:6" ht="23.25" customHeight="1" x14ac:dyDescent="0.25">
      <c r="A24" s="12">
        <v>45660</v>
      </c>
      <c r="B24" s="13" t="s">
        <v>36</v>
      </c>
      <c r="C24" s="11" t="s">
        <v>37</v>
      </c>
      <c r="D24" s="3">
        <v>1000</v>
      </c>
      <c r="F24" s="3">
        <f t="shared" si="0"/>
        <v>730865128.6500001</v>
      </c>
    </row>
    <row r="25" spans="1:6" ht="23.25" customHeight="1" x14ac:dyDescent="0.25">
      <c r="A25" s="12">
        <v>45660</v>
      </c>
      <c r="B25" s="13" t="s">
        <v>36</v>
      </c>
      <c r="C25" s="11" t="s">
        <v>38</v>
      </c>
      <c r="D25" s="3">
        <v>23060</v>
      </c>
      <c r="F25" s="3">
        <f t="shared" si="0"/>
        <v>730888188.6500001</v>
      </c>
    </row>
    <row r="26" spans="1:6" ht="23.25" customHeight="1" x14ac:dyDescent="0.25">
      <c r="A26" s="12">
        <v>45660</v>
      </c>
      <c r="B26" s="13" t="s">
        <v>36</v>
      </c>
      <c r="C26" s="11" t="s">
        <v>38</v>
      </c>
      <c r="D26" s="3">
        <v>25000</v>
      </c>
      <c r="F26" s="3">
        <f t="shared" si="0"/>
        <v>730913188.6500001</v>
      </c>
    </row>
    <row r="27" spans="1:6" ht="23.25" customHeight="1" x14ac:dyDescent="0.25">
      <c r="A27" s="12">
        <v>45660</v>
      </c>
      <c r="B27" s="13" t="s">
        <v>39</v>
      </c>
      <c r="C27" s="11" t="s">
        <v>40</v>
      </c>
      <c r="D27" s="3">
        <v>45800</v>
      </c>
      <c r="F27" s="3">
        <f t="shared" si="0"/>
        <v>730958988.6500001</v>
      </c>
    </row>
    <row r="28" spans="1:6" ht="23.25" customHeight="1" x14ac:dyDescent="0.25">
      <c r="A28" s="12">
        <v>45660</v>
      </c>
      <c r="B28" s="13" t="s">
        <v>39</v>
      </c>
      <c r="C28" s="11" t="s">
        <v>41</v>
      </c>
      <c r="E28" s="3">
        <v>45800</v>
      </c>
      <c r="F28" s="3">
        <f t="shared" si="0"/>
        <v>730913188.6500001</v>
      </c>
    </row>
    <row r="29" spans="1:6" ht="31.5" customHeight="1" x14ac:dyDescent="0.25">
      <c r="A29" s="12">
        <v>45660</v>
      </c>
      <c r="B29" s="13" t="s">
        <v>42</v>
      </c>
      <c r="C29" s="11" t="s">
        <v>43</v>
      </c>
      <c r="D29" s="3">
        <v>309575.18</v>
      </c>
      <c r="F29" s="3">
        <f t="shared" si="0"/>
        <v>731222763.83000004</v>
      </c>
    </row>
    <row r="30" spans="1:6" ht="31.5" customHeight="1" x14ac:dyDescent="0.25">
      <c r="A30" s="12">
        <v>45660</v>
      </c>
      <c r="B30" s="13" t="s">
        <v>42</v>
      </c>
      <c r="C30" s="11" t="s">
        <v>44</v>
      </c>
      <c r="E30" s="3">
        <v>309575.18</v>
      </c>
      <c r="F30" s="3">
        <f t="shared" si="0"/>
        <v>730913188.6500001</v>
      </c>
    </row>
    <row r="31" spans="1:6" ht="31.5" customHeight="1" x14ac:dyDescent="0.25">
      <c r="A31" s="12">
        <v>45660</v>
      </c>
      <c r="B31" s="13" t="s">
        <v>45</v>
      </c>
      <c r="C31" s="11" t="s">
        <v>46</v>
      </c>
      <c r="D31" s="3">
        <v>3679555.22</v>
      </c>
      <c r="F31" s="3">
        <f t="shared" si="0"/>
        <v>734592743.87000012</v>
      </c>
    </row>
    <row r="32" spans="1:6" ht="31.5" customHeight="1" x14ac:dyDescent="0.25">
      <c r="A32" s="12">
        <v>45660</v>
      </c>
      <c r="B32" s="13" t="s">
        <v>45</v>
      </c>
      <c r="C32" s="11" t="s">
        <v>47</v>
      </c>
      <c r="E32" s="3">
        <v>3679555.22</v>
      </c>
      <c r="F32" s="3">
        <f t="shared" si="0"/>
        <v>730913188.6500001</v>
      </c>
    </row>
    <row r="33" spans="1:6" ht="31.5" customHeight="1" x14ac:dyDescent="0.25">
      <c r="A33" s="12">
        <v>45660</v>
      </c>
      <c r="B33" s="13" t="s">
        <v>48</v>
      </c>
      <c r="C33" s="11" t="s">
        <v>49</v>
      </c>
      <c r="D33" s="3">
        <v>6989802.6399999997</v>
      </c>
      <c r="F33" s="3">
        <f t="shared" si="0"/>
        <v>737902991.29000008</v>
      </c>
    </row>
    <row r="34" spans="1:6" ht="31.5" customHeight="1" x14ac:dyDescent="0.25">
      <c r="A34" s="12">
        <v>45660</v>
      </c>
      <c r="B34" s="13" t="s">
        <v>48</v>
      </c>
      <c r="C34" s="11" t="s">
        <v>50</v>
      </c>
      <c r="E34" s="3">
        <v>6989802.6399999997</v>
      </c>
      <c r="F34" s="3">
        <f t="shared" si="0"/>
        <v>730913188.6500001</v>
      </c>
    </row>
    <row r="35" spans="1:6" ht="31.5" customHeight="1" x14ac:dyDescent="0.25">
      <c r="A35" s="12">
        <v>45660</v>
      </c>
      <c r="B35" s="13" t="s">
        <v>51</v>
      </c>
      <c r="C35" s="11" t="s">
        <v>52</v>
      </c>
      <c r="D35" s="3">
        <v>8975006.0999999996</v>
      </c>
      <c r="F35" s="3">
        <f t="shared" si="0"/>
        <v>739888194.75000012</v>
      </c>
    </row>
    <row r="36" spans="1:6" ht="31.5" customHeight="1" x14ac:dyDescent="0.25">
      <c r="A36" s="12">
        <v>45660</v>
      </c>
      <c r="B36" s="13" t="s">
        <v>51</v>
      </c>
      <c r="C36" s="11" t="s">
        <v>53</v>
      </c>
      <c r="E36" s="3">
        <v>8975006.0999999996</v>
      </c>
      <c r="F36" s="3">
        <f t="shared" si="0"/>
        <v>730913188.6500001</v>
      </c>
    </row>
    <row r="37" spans="1:6" ht="31.5" customHeight="1" x14ac:dyDescent="0.25">
      <c r="A37" s="12">
        <v>45660</v>
      </c>
      <c r="B37" s="13" t="s">
        <v>54</v>
      </c>
      <c r="C37" s="11" t="s">
        <v>55</v>
      </c>
      <c r="D37" s="3">
        <v>3853085.14</v>
      </c>
      <c r="F37" s="3">
        <f t="shared" si="0"/>
        <v>734766273.79000008</v>
      </c>
    </row>
    <row r="38" spans="1:6" ht="31.5" customHeight="1" x14ac:dyDescent="0.25">
      <c r="A38" s="12">
        <v>45660</v>
      </c>
      <c r="B38" s="13" t="s">
        <v>54</v>
      </c>
      <c r="C38" s="11" t="s">
        <v>56</v>
      </c>
      <c r="E38" s="3">
        <v>3853085.14</v>
      </c>
      <c r="F38" s="3">
        <f t="shared" si="0"/>
        <v>730913188.6500001</v>
      </c>
    </row>
    <row r="39" spans="1:6" ht="31.5" customHeight="1" x14ac:dyDescent="0.25">
      <c r="A39" s="12">
        <v>45660</v>
      </c>
      <c r="B39" s="13" t="s">
        <v>57</v>
      </c>
      <c r="C39" s="11" t="s">
        <v>58</v>
      </c>
      <c r="D39" s="3">
        <v>101672.1</v>
      </c>
      <c r="F39" s="3">
        <f t="shared" si="0"/>
        <v>731014860.75000012</v>
      </c>
    </row>
    <row r="40" spans="1:6" ht="31.5" customHeight="1" x14ac:dyDescent="0.25">
      <c r="A40" s="12">
        <v>45660</v>
      </c>
      <c r="B40" s="13" t="s">
        <v>57</v>
      </c>
      <c r="C40" s="11" t="s">
        <v>59</v>
      </c>
      <c r="E40" s="3">
        <v>101672.1</v>
      </c>
      <c r="F40" s="3">
        <f t="shared" si="0"/>
        <v>730913188.6500001</v>
      </c>
    </row>
    <row r="41" spans="1:6" ht="31.5" customHeight="1" x14ac:dyDescent="0.25">
      <c r="A41" s="12">
        <v>45660</v>
      </c>
      <c r="B41" s="13" t="s">
        <v>60</v>
      </c>
      <c r="C41" s="11" t="s">
        <v>61</v>
      </c>
      <c r="D41" s="3">
        <v>442697.38</v>
      </c>
      <c r="F41" s="3">
        <f t="shared" si="0"/>
        <v>731355886.03000009</v>
      </c>
    </row>
    <row r="42" spans="1:6" ht="31.5" customHeight="1" x14ac:dyDescent="0.25">
      <c r="A42" s="12">
        <v>45660</v>
      </c>
      <c r="B42" s="13" t="s">
        <v>60</v>
      </c>
      <c r="C42" s="11" t="s">
        <v>62</v>
      </c>
      <c r="E42" s="3">
        <v>442697.38</v>
      </c>
      <c r="F42" s="3">
        <f t="shared" si="0"/>
        <v>730913188.6500001</v>
      </c>
    </row>
    <row r="43" spans="1:6" ht="31.5" customHeight="1" x14ac:dyDescent="0.25">
      <c r="A43" s="12">
        <v>45660</v>
      </c>
      <c r="B43" s="13" t="s">
        <v>63</v>
      </c>
      <c r="C43" s="11" t="s">
        <v>64</v>
      </c>
      <c r="D43" s="3">
        <v>35897.94</v>
      </c>
      <c r="F43" s="3">
        <f t="shared" si="0"/>
        <v>730949086.59000015</v>
      </c>
    </row>
    <row r="44" spans="1:6" ht="31.5" customHeight="1" x14ac:dyDescent="0.25">
      <c r="A44" s="12">
        <v>45660</v>
      </c>
      <c r="B44" s="13" t="s">
        <v>63</v>
      </c>
      <c r="C44" s="11" t="s">
        <v>65</v>
      </c>
      <c r="E44" s="3">
        <v>35897.94</v>
      </c>
      <c r="F44" s="3">
        <f t="shared" si="0"/>
        <v>730913188.6500001</v>
      </c>
    </row>
    <row r="45" spans="1:6" ht="31.5" customHeight="1" x14ac:dyDescent="0.25">
      <c r="A45" s="12">
        <v>45660</v>
      </c>
      <c r="B45" s="13" t="s">
        <v>66</v>
      </c>
      <c r="C45" s="11" t="s">
        <v>67</v>
      </c>
      <c r="D45" s="3">
        <v>6259576.1799999997</v>
      </c>
      <c r="F45" s="3">
        <f t="shared" si="0"/>
        <v>737172764.83000004</v>
      </c>
    </row>
    <row r="46" spans="1:6" ht="31.5" customHeight="1" x14ac:dyDescent="0.25">
      <c r="A46" s="12">
        <v>45660</v>
      </c>
      <c r="B46" s="13" t="s">
        <v>66</v>
      </c>
      <c r="C46" s="11" t="s">
        <v>68</v>
      </c>
      <c r="E46" s="3">
        <v>6259576.1799999997</v>
      </c>
      <c r="F46" s="3">
        <f t="shared" si="0"/>
        <v>730913188.6500001</v>
      </c>
    </row>
    <row r="47" spans="1:6" ht="31.5" customHeight="1" x14ac:dyDescent="0.25">
      <c r="A47" s="12">
        <v>45660</v>
      </c>
      <c r="B47" s="13" t="s">
        <v>69</v>
      </c>
      <c r="C47" s="11" t="s">
        <v>70</v>
      </c>
      <c r="D47" s="3">
        <v>8076.1</v>
      </c>
      <c r="F47" s="3">
        <f t="shared" si="0"/>
        <v>730921264.75000012</v>
      </c>
    </row>
    <row r="48" spans="1:6" ht="31.5" customHeight="1" x14ac:dyDescent="0.25">
      <c r="A48" s="12">
        <v>45660</v>
      </c>
      <c r="B48" s="13" t="s">
        <v>69</v>
      </c>
      <c r="C48" s="11" t="s">
        <v>71</v>
      </c>
      <c r="E48" s="3">
        <v>8076.1</v>
      </c>
      <c r="F48" s="3">
        <f t="shared" si="0"/>
        <v>730913188.6500001</v>
      </c>
    </row>
    <row r="49" spans="1:6" ht="31.5" customHeight="1" x14ac:dyDescent="0.25">
      <c r="A49" s="12">
        <v>45660</v>
      </c>
      <c r="B49" s="13" t="s">
        <v>72</v>
      </c>
      <c r="C49" s="11" t="s">
        <v>73</v>
      </c>
      <c r="D49" s="3">
        <v>5834370.1799999997</v>
      </c>
      <c r="F49" s="3">
        <f t="shared" si="0"/>
        <v>736747558.83000004</v>
      </c>
    </row>
    <row r="50" spans="1:6" ht="31.5" customHeight="1" x14ac:dyDescent="0.25">
      <c r="A50" s="12">
        <v>45660</v>
      </c>
      <c r="B50" s="13" t="s">
        <v>72</v>
      </c>
      <c r="C50" s="11" t="s">
        <v>74</v>
      </c>
      <c r="E50" s="3">
        <v>5834370.1799999997</v>
      </c>
      <c r="F50" s="3">
        <f t="shared" si="0"/>
        <v>730913188.6500001</v>
      </c>
    </row>
    <row r="51" spans="1:6" ht="22.5" customHeight="1" x14ac:dyDescent="0.25">
      <c r="A51" s="12">
        <v>45660</v>
      </c>
      <c r="B51" s="13" t="s">
        <v>75</v>
      </c>
      <c r="C51" s="11" t="s">
        <v>76</v>
      </c>
      <c r="D51" s="3">
        <v>21000</v>
      </c>
      <c r="F51" s="3">
        <f t="shared" si="0"/>
        <v>730934188.6500001</v>
      </c>
    </row>
    <row r="52" spans="1:6" ht="22.5" customHeight="1" x14ac:dyDescent="0.25">
      <c r="A52" s="12">
        <v>45660</v>
      </c>
      <c r="B52" s="13" t="s">
        <v>77</v>
      </c>
      <c r="C52" s="11" t="s">
        <v>78</v>
      </c>
      <c r="D52" s="3">
        <v>3000</v>
      </c>
      <c r="F52" s="3">
        <f t="shared" si="0"/>
        <v>730937188.6500001</v>
      </c>
    </row>
    <row r="53" spans="1:6" ht="22.5" customHeight="1" x14ac:dyDescent="0.25">
      <c r="A53" s="12">
        <v>45660</v>
      </c>
      <c r="B53" s="13" t="s">
        <v>79</v>
      </c>
      <c r="C53" s="11" t="s">
        <v>80</v>
      </c>
      <c r="D53" s="3">
        <v>3500</v>
      </c>
      <c r="F53" s="3">
        <f t="shared" si="0"/>
        <v>730940688.6500001</v>
      </c>
    </row>
    <row r="54" spans="1:6" ht="40.5" customHeight="1" x14ac:dyDescent="0.25">
      <c r="A54" s="12">
        <v>45664</v>
      </c>
      <c r="B54" s="13" t="s">
        <v>81</v>
      </c>
      <c r="C54" s="11" t="s">
        <v>82</v>
      </c>
      <c r="F54" s="3">
        <f t="shared" si="0"/>
        <v>730940688.6500001</v>
      </c>
    </row>
    <row r="55" spans="1:6" ht="24" customHeight="1" x14ac:dyDescent="0.25">
      <c r="A55" s="12">
        <v>45664</v>
      </c>
      <c r="B55" s="13" t="s">
        <v>83</v>
      </c>
      <c r="C55" s="11" t="s">
        <v>84</v>
      </c>
      <c r="D55" s="3">
        <v>91060</v>
      </c>
      <c r="F55" s="3">
        <f t="shared" si="0"/>
        <v>731031748.6500001</v>
      </c>
    </row>
    <row r="56" spans="1:6" ht="24" customHeight="1" x14ac:dyDescent="0.25">
      <c r="A56" s="12">
        <v>45664</v>
      </c>
      <c r="B56" s="13" t="s">
        <v>83</v>
      </c>
      <c r="C56" s="11" t="s">
        <v>85</v>
      </c>
      <c r="E56" s="3">
        <v>91060</v>
      </c>
      <c r="F56" s="3">
        <f t="shared" si="0"/>
        <v>730940688.6500001</v>
      </c>
    </row>
    <row r="57" spans="1:6" ht="30" customHeight="1" x14ac:dyDescent="0.25">
      <c r="A57" s="12">
        <v>45664</v>
      </c>
      <c r="B57" s="13" t="s">
        <v>86</v>
      </c>
      <c r="C57" s="11" t="s">
        <v>87</v>
      </c>
      <c r="D57" s="3">
        <v>227357.06</v>
      </c>
      <c r="F57" s="3">
        <f t="shared" si="0"/>
        <v>731168045.71000004</v>
      </c>
    </row>
    <row r="58" spans="1:6" ht="30" customHeight="1" x14ac:dyDescent="0.25">
      <c r="A58" s="12">
        <v>45664</v>
      </c>
      <c r="B58" s="13" t="s">
        <v>86</v>
      </c>
      <c r="C58" s="11" t="s">
        <v>88</v>
      </c>
      <c r="E58" s="3">
        <v>227357.06</v>
      </c>
      <c r="F58" s="3">
        <f t="shared" si="0"/>
        <v>730940688.6500001</v>
      </c>
    </row>
    <row r="59" spans="1:6" ht="30" customHeight="1" x14ac:dyDescent="0.25">
      <c r="A59" s="12">
        <v>45664</v>
      </c>
      <c r="B59" s="13" t="s">
        <v>89</v>
      </c>
      <c r="C59" s="11" t="s">
        <v>90</v>
      </c>
      <c r="D59" s="3">
        <v>42306.86</v>
      </c>
      <c r="F59" s="3">
        <f t="shared" si="0"/>
        <v>730982995.51000011</v>
      </c>
    </row>
    <row r="60" spans="1:6" ht="30" customHeight="1" x14ac:dyDescent="0.25">
      <c r="A60" s="12">
        <v>45664</v>
      </c>
      <c r="B60" s="13" t="s">
        <v>89</v>
      </c>
      <c r="C60" s="11" t="s">
        <v>91</v>
      </c>
      <c r="E60" s="3">
        <v>42306.86</v>
      </c>
      <c r="F60" s="3">
        <f t="shared" si="0"/>
        <v>730940688.6500001</v>
      </c>
    </row>
    <row r="61" spans="1:6" ht="30" customHeight="1" x14ac:dyDescent="0.25">
      <c r="A61" s="12">
        <v>45664</v>
      </c>
      <c r="B61" s="13" t="s">
        <v>92</v>
      </c>
      <c r="C61" s="11" t="s">
        <v>93</v>
      </c>
      <c r="D61" s="3">
        <v>6112.64</v>
      </c>
      <c r="F61" s="3">
        <f t="shared" si="0"/>
        <v>730946801.29000008</v>
      </c>
    </row>
    <row r="62" spans="1:6" ht="30" customHeight="1" x14ac:dyDescent="0.25">
      <c r="A62" s="12">
        <v>45664</v>
      </c>
      <c r="B62" s="13" t="s">
        <v>92</v>
      </c>
      <c r="C62" s="11" t="s">
        <v>94</v>
      </c>
      <c r="E62" s="3">
        <v>6112.64</v>
      </c>
      <c r="F62" s="3">
        <f t="shared" si="0"/>
        <v>730940688.6500001</v>
      </c>
    </row>
    <row r="63" spans="1:6" ht="30" customHeight="1" x14ac:dyDescent="0.25">
      <c r="A63" s="12">
        <v>45664</v>
      </c>
      <c r="B63" s="13" t="s">
        <v>95</v>
      </c>
      <c r="C63" s="11" t="s">
        <v>96</v>
      </c>
      <c r="D63" s="3">
        <v>107450.63</v>
      </c>
      <c r="F63" s="3">
        <f t="shared" si="0"/>
        <v>731048139.28000009</v>
      </c>
    </row>
    <row r="64" spans="1:6" ht="30" customHeight="1" x14ac:dyDescent="0.25">
      <c r="A64" s="12">
        <v>45664</v>
      </c>
      <c r="B64" s="13" t="s">
        <v>95</v>
      </c>
      <c r="C64" s="11" t="s">
        <v>97</v>
      </c>
      <c r="E64" s="3">
        <v>107450.63</v>
      </c>
      <c r="F64" s="3">
        <f t="shared" si="0"/>
        <v>730940688.6500001</v>
      </c>
    </row>
    <row r="65" spans="1:6" ht="22.5" customHeight="1" x14ac:dyDescent="0.25">
      <c r="A65" s="12">
        <v>45664</v>
      </c>
      <c r="B65" s="13" t="s">
        <v>98</v>
      </c>
      <c r="C65" s="11" t="s">
        <v>99</v>
      </c>
      <c r="D65" s="3">
        <v>3000</v>
      </c>
      <c r="F65" s="3">
        <f t="shared" si="0"/>
        <v>730943688.6500001</v>
      </c>
    </row>
    <row r="66" spans="1:6" ht="22.5" customHeight="1" x14ac:dyDescent="0.25">
      <c r="A66" s="12">
        <v>45664</v>
      </c>
      <c r="B66" s="13" t="s">
        <v>100</v>
      </c>
      <c r="C66" s="11" t="s">
        <v>101</v>
      </c>
      <c r="D66" s="3">
        <v>3000</v>
      </c>
      <c r="F66" s="3">
        <f t="shared" si="0"/>
        <v>730946688.6500001</v>
      </c>
    </row>
    <row r="67" spans="1:6" ht="22.5" customHeight="1" x14ac:dyDescent="0.25">
      <c r="A67" s="12">
        <v>45664</v>
      </c>
      <c r="B67" s="13" t="s">
        <v>102</v>
      </c>
      <c r="C67" s="11" t="s">
        <v>103</v>
      </c>
      <c r="D67" s="3">
        <v>5000</v>
      </c>
      <c r="F67" s="3">
        <f t="shared" si="0"/>
        <v>730951688.6500001</v>
      </c>
    </row>
    <row r="68" spans="1:6" ht="22.5" customHeight="1" x14ac:dyDescent="0.25">
      <c r="A68" s="12">
        <v>45664</v>
      </c>
      <c r="B68" s="13" t="s">
        <v>104</v>
      </c>
      <c r="C68" s="11" t="s">
        <v>105</v>
      </c>
      <c r="D68" s="3">
        <v>20000</v>
      </c>
      <c r="F68" s="3">
        <f t="shared" si="0"/>
        <v>730971688.6500001</v>
      </c>
    </row>
    <row r="69" spans="1:6" ht="22.5" customHeight="1" x14ac:dyDescent="0.25">
      <c r="A69" s="12">
        <v>45665</v>
      </c>
      <c r="B69" s="13" t="s">
        <v>106</v>
      </c>
      <c r="C69" s="11" t="s">
        <v>107</v>
      </c>
      <c r="D69" s="3">
        <v>51000</v>
      </c>
      <c r="F69" s="3">
        <f t="shared" si="0"/>
        <v>731022688.6500001</v>
      </c>
    </row>
    <row r="70" spans="1:6" ht="22.5" customHeight="1" x14ac:dyDescent="0.25">
      <c r="A70" s="12">
        <v>45665</v>
      </c>
      <c r="B70" s="13" t="s">
        <v>106</v>
      </c>
      <c r="C70" s="11" t="s">
        <v>108</v>
      </c>
      <c r="E70" s="3">
        <v>51000</v>
      </c>
      <c r="F70" s="3">
        <f t="shared" si="0"/>
        <v>730971688.6500001</v>
      </c>
    </row>
    <row r="71" spans="1:6" ht="42" customHeight="1" x14ac:dyDescent="0.25">
      <c r="A71" s="12">
        <v>45665</v>
      </c>
      <c r="B71" s="13" t="s">
        <v>109</v>
      </c>
      <c r="C71" s="11" t="s">
        <v>110</v>
      </c>
      <c r="D71" s="3">
        <v>75694.66</v>
      </c>
      <c r="F71" s="3">
        <f t="shared" si="0"/>
        <v>731047383.31000006</v>
      </c>
    </row>
    <row r="72" spans="1:6" ht="30.75" customHeight="1" x14ac:dyDescent="0.25">
      <c r="A72" s="12">
        <v>45665</v>
      </c>
      <c r="B72" s="13" t="s">
        <v>111</v>
      </c>
      <c r="C72" s="11" t="s">
        <v>112</v>
      </c>
      <c r="D72" s="3">
        <v>758124.52</v>
      </c>
      <c r="F72" s="3">
        <f t="shared" si="0"/>
        <v>731805507.83000004</v>
      </c>
    </row>
    <row r="73" spans="1:6" ht="30.75" customHeight="1" x14ac:dyDescent="0.25">
      <c r="A73" s="12">
        <v>45665</v>
      </c>
      <c r="B73" s="13" t="s">
        <v>111</v>
      </c>
      <c r="C73" s="11" t="s">
        <v>113</v>
      </c>
      <c r="E73" s="3">
        <v>758124.52</v>
      </c>
      <c r="F73" s="3">
        <f t="shared" si="0"/>
        <v>731047383.31000006</v>
      </c>
    </row>
    <row r="74" spans="1:6" ht="30.75" customHeight="1" x14ac:dyDescent="0.25">
      <c r="A74" s="12">
        <v>45665</v>
      </c>
      <c r="B74" s="13" t="s">
        <v>114</v>
      </c>
      <c r="C74" s="11" t="s">
        <v>115</v>
      </c>
      <c r="D74" s="3">
        <v>278499.44</v>
      </c>
      <c r="F74" s="3">
        <f t="shared" si="0"/>
        <v>731325882.75000012</v>
      </c>
    </row>
    <row r="75" spans="1:6" ht="30.75" customHeight="1" x14ac:dyDescent="0.25">
      <c r="A75" s="12">
        <v>45665</v>
      </c>
      <c r="B75" s="13" t="s">
        <v>114</v>
      </c>
      <c r="C75" s="11" t="s">
        <v>116</v>
      </c>
      <c r="E75" s="3">
        <v>278499.44</v>
      </c>
      <c r="F75" s="3">
        <f t="shared" ref="F75:F138" si="1">+F74+D75-E75</f>
        <v>731047383.31000006</v>
      </c>
    </row>
    <row r="76" spans="1:6" ht="41.25" customHeight="1" x14ac:dyDescent="0.25">
      <c r="A76" s="12">
        <v>45665</v>
      </c>
      <c r="B76" s="13" t="s">
        <v>117</v>
      </c>
      <c r="C76" s="11" t="s">
        <v>118</v>
      </c>
      <c r="D76" s="3">
        <v>75694.66</v>
      </c>
      <c r="F76" s="3">
        <f t="shared" si="1"/>
        <v>731123077.97000003</v>
      </c>
    </row>
    <row r="77" spans="1:6" ht="31.5" customHeight="1" x14ac:dyDescent="0.25">
      <c r="A77" s="12">
        <v>45665</v>
      </c>
      <c r="B77" s="13" t="s">
        <v>119</v>
      </c>
      <c r="C77" s="11" t="s">
        <v>120</v>
      </c>
      <c r="D77" s="3">
        <v>171648.14</v>
      </c>
      <c r="F77" s="3">
        <f t="shared" si="1"/>
        <v>731294726.11000001</v>
      </c>
    </row>
    <row r="78" spans="1:6" ht="31.5" customHeight="1" x14ac:dyDescent="0.25">
      <c r="A78" s="12">
        <v>45665</v>
      </c>
      <c r="B78" s="13" t="s">
        <v>119</v>
      </c>
      <c r="C78" s="11" t="s">
        <v>121</v>
      </c>
      <c r="E78" s="3">
        <v>171648.14</v>
      </c>
      <c r="F78" s="3">
        <f t="shared" si="1"/>
        <v>731123077.97000003</v>
      </c>
    </row>
    <row r="79" spans="1:6" ht="31.5" customHeight="1" x14ac:dyDescent="0.25">
      <c r="A79" s="12">
        <v>45665</v>
      </c>
      <c r="B79" s="13" t="s">
        <v>122</v>
      </c>
      <c r="C79" s="11" t="s">
        <v>123</v>
      </c>
      <c r="D79" s="3">
        <v>8170.84</v>
      </c>
      <c r="F79" s="3">
        <f t="shared" si="1"/>
        <v>731131248.81000006</v>
      </c>
    </row>
    <row r="80" spans="1:6" ht="31.5" customHeight="1" x14ac:dyDescent="0.25">
      <c r="A80" s="12">
        <v>45665</v>
      </c>
      <c r="B80" s="13" t="s">
        <v>122</v>
      </c>
      <c r="C80" s="11" t="s">
        <v>124</v>
      </c>
      <c r="E80" s="3">
        <v>8170.84</v>
      </c>
      <c r="F80" s="3">
        <f t="shared" si="1"/>
        <v>731123077.97000003</v>
      </c>
    </row>
    <row r="81" spans="1:6" ht="31.5" customHeight="1" x14ac:dyDescent="0.25">
      <c r="A81" s="12">
        <v>45665</v>
      </c>
      <c r="B81" s="13" t="s">
        <v>125</v>
      </c>
      <c r="C81" s="11" t="s">
        <v>126</v>
      </c>
      <c r="D81" s="3">
        <v>1870155.54</v>
      </c>
      <c r="F81" s="3">
        <f t="shared" si="1"/>
        <v>732993233.50999999</v>
      </c>
    </row>
    <row r="82" spans="1:6" ht="31.5" customHeight="1" x14ac:dyDescent="0.25">
      <c r="A82" s="12">
        <v>45665</v>
      </c>
      <c r="B82" s="13" t="s">
        <v>125</v>
      </c>
      <c r="C82" s="11" t="s">
        <v>127</v>
      </c>
      <c r="E82" s="3">
        <v>1870155.54</v>
      </c>
      <c r="F82" s="3">
        <f t="shared" si="1"/>
        <v>731123077.97000003</v>
      </c>
    </row>
    <row r="83" spans="1:6" ht="31.5" customHeight="1" x14ac:dyDescent="0.25">
      <c r="A83" s="12">
        <v>45665</v>
      </c>
      <c r="B83" s="13" t="s">
        <v>128</v>
      </c>
      <c r="C83" s="11" t="s">
        <v>129</v>
      </c>
      <c r="D83" s="3">
        <v>327456.90999999997</v>
      </c>
      <c r="F83" s="3">
        <f t="shared" si="1"/>
        <v>731450534.88</v>
      </c>
    </row>
    <row r="84" spans="1:6" ht="31.5" customHeight="1" x14ac:dyDescent="0.25">
      <c r="A84" s="12">
        <v>45665</v>
      </c>
      <c r="B84" s="13" t="s">
        <v>128</v>
      </c>
      <c r="C84" s="11" t="s">
        <v>130</v>
      </c>
      <c r="E84" s="3">
        <v>327456.90999999997</v>
      </c>
      <c r="F84" s="3">
        <f t="shared" si="1"/>
        <v>731123077.97000003</v>
      </c>
    </row>
    <row r="85" spans="1:6" ht="41.25" customHeight="1" x14ac:dyDescent="0.25">
      <c r="A85" s="12">
        <v>45665</v>
      </c>
      <c r="B85" s="13" t="s">
        <v>131</v>
      </c>
      <c r="C85" s="11" t="s">
        <v>132</v>
      </c>
      <c r="D85" s="3">
        <v>25474.29</v>
      </c>
      <c r="F85" s="3">
        <f t="shared" si="1"/>
        <v>731148552.25999999</v>
      </c>
    </row>
    <row r="86" spans="1:6" ht="23.25" customHeight="1" x14ac:dyDescent="0.25">
      <c r="A86" s="12">
        <v>45665</v>
      </c>
      <c r="B86" s="13" t="s">
        <v>133</v>
      </c>
      <c r="C86" s="11" t="s">
        <v>134</v>
      </c>
      <c r="E86" s="3">
        <v>5300</v>
      </c>
      <c r="F86" s="3">
        <f t="shared" si="1"/>
        <v>731143252.25999999</v>
      </c>
    </row>
    <row r="87" spans="1:6" ht="23.25" customHeight="1" x14ac:dyDescent="0.25">
      <c r="A87" s="12">
        <v>45665</v>
      </c>
      <c r="B87" s="13" t="s">
        <v>135</v>
      </c>
      <c r="C87" s="11" t="s">
        <v>136</v>
      </c>
      <c r="D87" s="3">
        <v>10000</v>
      </c>
      <c r="F87" s="3">
        <f t="shared" si="1"/>
        <v>731153252.25999999</v>
      </c>
    </row>
    <row r="88" spans="1:6" ht="23.25" customHeight="1" x14ac:dyDescent="0.25">
      <c r="A88" s="12">
        <v>45665</v>
      </c>
      <c r="B88" s="13" t="s">
        <v>137</v>
      </c>
      <c r="C88" s="11" t="s">
        <v>138</v>
      </c>
      <c r="D88" s="3">
        <v>2000</v>
      </c>
      <c r="F88" s="3">
        <f t="shared" si="1"/>
        <v>731155252.25999999</v>
      </c>
    </row>
    <row r="89" spans="1:6" ht="23.25" customHeight="1" x14ac:dyDescent="0.25">
      <c r="A89" s="12">
        <v>45665</v>
      </c>
      <c r="B89" s="13" t="s">
        <v>139</v>
      </c>
      <c r="C89" s="11" t="s">
        <v>140</v>
      </c>
      <c r="D89" s="3">
        <v>3000</v>
      </c>
      <c r="F89" s="3">
        <f t="shared" si="1"/>
        <v>731158252.25999999</v>
      </c>
    </row>
    <row r="90" spans="1:6" ht="23.25" customHeight="1" x14ac:dyDescent="0.25">
      <c r="A90" s="12">
        <v>45665</v>
      </c>
      <c r="B90" s="13" t="s">
        <v>141</v>
      </c>
      <c r="C90" s="11" t="s">
        <v>142</v>
      </c>
      <c r="D90" s="3">
        <v>6000</v>
      </c>
      <c r="F90" s="3">
        <f t="shared" si="1"/>
        <v>731164252.25999999</v>
      </c>
    </row>
    <row r="91" spans="1:6" ht="23.25" customHeight="1" x14ac:dyDescent="0.25">
      <c r="A91" s="12">
        <v>45666</v>
      </c>
      <c r="B91" s="13" t="s">
        <v>143</v>
      </c>
      <c r="C91" s="11" t="s">
        <v>144</v>
      </c>
      <c r="D91" s="3">
        <v>2000</v>
      </c>
      <c r="F91" s="3">
        <f t="shared" si="1"/>
        <v>731166252.25999999</v>
      </c>
    </row>
    <row r="92" spans="1:6" ht="23.25" customHeight="1" x14ac:dyDescent="0.25">
      <c r="A92" s="12">
        <v>45666</v>
      </c>
      <c r="B92" s="13" t="s">
        <v>143</v>
      </c>
      <c r="C92" s="11" t="s">
        <v>145</v>
      </c>
      <c r="D92" s="3">
        <v>154944.15</v>
      </c>
      <c r="F92" s="3">
        <f t="shared" si="1"/>
        <v>731321196.40999997</v>
      </c>
    </row>
    <row r="93" spans="1:6" ht="23.25" customHeight="1" x14ac:dyDescent="0.25">
      <c r="A93" s="12">
        <v>45666</v>
      </c>
      <c r="B93" s="13" t="s">
        <v>146</v>
      </c>
      <c r="C93" s="11" t="s">
        <v>147</v>
      </c>
      <c r="D93" s="3">
        <v>42500</v>
      </c>
      <c r="F93" s="3">
        <f t="shared" si="1"/>
        <v>731363696.40999997</v>
      </c>
    </row>
    <row r="94" spans="1:6" ht="23.25" customHeight="1" x14ac:dyDescent="0.25">
      <c r="A94" s="12">
        <v>45666</v>
      </c>
      <c r="B94" s="13" t="s">
        <v>146</v>
      </c>
      <c r="C94" s="11" t="s">
        <v>148</v>
      </c>
      <c r="E94" s="3">
        <v>42500</v>
      </c>
      <c r="F94" s="3">
        <f t="shared" si="1"/>
        <v>731321196.40999997</v>
      </c>
    </row>
    <row r="95" spans="1:6" ht="32.25" customHeight="1" x14ac:dyDescent="0.25">
      <c r="A95" s="12">
        <v>45666</v>
      </c>
      <c r="B95" s="13" t="s">
        <v>149</v>
      </c>
      <c r="C95" s="11" t="s">
        <v>150</v>
      </c>
      <c r="D95" s="3">
        <v>573372.62</v>
      </c>
      <c r="F95" s="3">
        <f t="shared" si="1"/>
        <v>731894569.02999997</v>
      </c>
    </row>
    <row r="96" spans="1:6" ht="32.25" customHeight="1" x14ac:dyDescent="0.25">
      <c r="A96" s="12">
        <v>45666</v>
      </c>
      <c r="B96" s="13" t="s">
        <v>149</v>
      </c>
      <c r="C96" s="11" t="s">
        <v>151</v>
      </c>
      <c r="E96" s="3">
        <v>573372.62</v>
      </c>
      <c r="F96" s="3">
        <f t="shared" si="1"/>
        <v>731321196.40999997</v>
      </c>
    </row>
    <row r="97" spans="1:6" ht="32.25" customHeight="1" x14ac:dyDescent="0.25">
      <c r="A97" s="12">
        <v>45666</v>
      </c>
      <c r="B97" s="13" t="s">
        <v>152</v>
      </c>
      <c r="C97" s="11" t="s">
        <v>153</v>
      </c>
      <c r="D97" s="3">
        <v>370766.48</v>
      </c>
      <c r="F97" s="3">
        <f t="shared" si="1"/>
        <v>731691962.88999999</v>
      </c>
    </row>
    <row r="98" spans="1:6" ht="32.25" customHeight="1" x14ac:dyDescent="0.25">
      <c r="A98" s="12">
        <v>45666</v>
      </c>
      <c r="B98" s="13" t="s">
        <v>152</v>
      </c>
      <c r="C98" s="11" t="s">
        <v>154</v>
      </c>
      <c r="E98" s="3">
        <v>370766.48</v>
      </c>
      <c r="F98" s="3">
        <f t="shared" si="1"/>
        <v>731321196.40999997</v>
      </c>
    </row>
    <row r="99" spans="1:6" ht="23.25" customHeight="1" x14ac:dyDescent="0.25">
      <c r="A99" s="12">
        <v>45666</v>
      </c>
      <c r="B99" s="13" t="s">
        <v>155</v>
      </c>
      <c r="C99" s="11" t="s">
        <v>156</v>
      </c>
      <c r="D99" s="3">
        <v>6000</v>
      </c>
      <c r="F99" s="3">
        <f t="shared" si="1"/>
        <v>731327196.40999997</v>
      </c>
    </row>
    <row r="100" spans="1:6" ht="23.25" customHeight="1" x14ac:dyDescent="0.25">
      <c r="A100" s="12">
        <v>45666</v>
      </c>
      <c r="B100" s="13" t="s">
        <v>157</v>
      </c>
      <c r="C100" s="11" t="s">
        <v>158</v>
      </c>
      <c r="D100" s="3">
        <v>3000</v>
      </c>
      <c r="F100" s="3">
        <f t="shared" si="1"/>
        <v>731330196.40999997</v>
      </c>
    </row>
    <row r="101" spans="1:6" ht="23.25" customHeight="1" x14ac:dyDescent="0.25">
      <c r="A101" s="12">
        <v>45666</v>
      </c>
      <c r="B101" s="13" t="s">
        <v>159</v>
      </c>
      <c r="C101" s="11" t="s">
        <v>160</v>
      </c>
      <c r="D101" s="3">
        <v>6000</v>
      </c>
      <c r="F101" s="3">
        <f t="shared" si="1"/>
        <v>731336196.40999997</v>
      </c>
    </row>
    <row r="102" spans="1:6" ht="23.25" customHeight="1" x14ac:dyDescent="0.25">
      <c r="A102" s="12">
        <v>45667</v>
      </c>
      <c r="B102" s="13" t="s">
        <v>161</v>
      </c>
      <c r="C102" s="11" t="s">
        <v>162</v>
      </c>
      <c r="D102" s="3">
        <v>3000</v>
      </c>
      <c r="F102" s="3">
        <f t="shared" si="1"/>
        <v>731339196.40999997</v>
      </c>
    </row>
    <row r="103" spans="1:6" ht="23.25" customHeight="1" x14ac:dyDescent="0.25">
      <c r="A103" s="12">
        <v>45667</v>
      </c>
      <c r="B103" s="13" t="s">
        <v>161</v>
      </c>
      <c r="C103" s="11" t="s">
        <v>163</v>
      </c>
      <c r="D103" s="3">
        <v>64849.78</v>
      </c>
      <c r="F103" s="3">
        <f t="shared" si="1"/>
        <v>731404046.18999994</v>
      </c>
    </row>
    <row r="104" spans="1:6" ht="23.25" customHeight="1" x14ac:dyDescent="0.25">
      <c r="A104" s="12">
        <v>45667</v>
      </c>
      <c r="B104" s="13" t="s">
        <v>164</v>
      </c>
      <c r="C104" s="11" t="s">
        <v>165</v>
      </c>
      <c r="D104" s="3">
        <v>227444.15</v>
      </c>
      <c r="F104" s="3">
        <f t="shared" si="1"/>
        <v>731631490.33999991</v>
      </c>
    </row>
    <row r="105" spans="1:6" ht="23.25" customHeight="1" x14ac:dyDescent="0.25">
      <c r="A105" s="12">
        <v>45667</v>
      </c>
      <c r="B105" s="13" t="s">
        <v>164</v>
      </c>
      <c r="C105" s="11" t="s">
        <v>166</v>
      </c>
      <c r="E105" s="3">
        <v>227444.15</v>
      </c>
      <c r="F105" s="3">
        <f t="shared" si="1"/>
        <v>731404046.18999994</v>
      </c>
    </row>
    <row r="106" spans="1:6" ht="23.25" customHeight="1" x14ac:dyDescent="0.25">
      <c r="A106" s="12">
        <v>45667</v>
      </c>
      <c r="B106" s="13" t="s">
        <v>167</v>
      </c>
      <c r="C106" s="11" t="s">
        <v>168</v>
      </c>
      <c r="D106" s="3">
        <v>3000</v>
      </c>
      <c r="F106" s="3">
        <f t="shared" si="1"/>
        <v>731407046.18999994</v>
      </c>
    </row>
    <row r="107" spans="1:6" ht="23.25" customHeight="1" x14ac:dyDescent="0.25">
      <c r="A107" s="12">
        <v>45667</v>
      </c>
      <c r="B107" s="13" t="s">
        <v>169</v>
      </c>
      <c r="C107" s="11" t="s">
        <v>170</v>
      </c>
      <c r="D107" s="3">
        <v>3000</v>
      </c>
      <c r="F107" s="3">
        <f t="shared" si="1"/>
        <v>731410046.18999994</v>
      </c>
    </row>
    <row r="108" spans="1:6" ht="23.25" customHeight="1" x14ac:dyDescent="0.25">
      <c r="A108" s="12">
        <v>45667</v>
      </c>
      <c r="B108" s="13" t="s">
        <v>171</v>
      </c>
      <c r="C108" s="11" t="s">
        <v>172</v>
      </c>
      <c r="D108" s="3">
        <v>10000</v>
      </c>
      <c r="F108" s="3">
        <f t="shared" si="1"/>
        <v>731420046.18999994</v>
      </c>
    </row>
    <row r="109" spans="1:6" ht="23.25" customHeight="1" x14ac:dyDescent="0.25">
      <c r="A109" s="12">
        <v>45667</v>
      </c>
      <c r="B109" s="13" t="s">
        <v>173</v>
      </c>
      <c r="C109" s="11" t="s">
        <v>174</v>
      </c>
      <c r="D109" s="3">
        <v>4000</v>
      </c>
      <c r="F109" s="3">
        <f t="shared" si="1"/>
        <v>731424046.18999994</v>
      </c>
    </row>
    <row r="110" spans="1:6" ht="23.25" customHeight="1" x14ac:dyDescent="0.25">
      <c r="A110" s="12">
        <v>45667</v>
      </c>
      <c r="B110" s="13" t="s">
        <v>175</v>
      </c>
      <c r="C110" s="11" t="s">
        <v>176</v>
      </c>
      <c r="D110" s="3">
        <v>10000</v>
      </c>
      <c r="F110" s="3">
        <f t="shared" si="1"/>
        <v>731434046.18999994</v>
      </c>
    </row>
    <row r="111" spans="1:6" ht="23.25" customHeight="1" x14ac:dyDescent="0.25">
      <c r="A111" s="12">
        <v>45667</v>
      </c>
      <c r="B111" s="13" t="s">
        <v>177</v>
      </c>
      <c r="C111" s="11" t="s">
        <v>178</v>
      </c>
      <c r="D111" s="3">
        <v>3000</v>
      </c>
      <c r="F111" s="3">
        <f t="shared" si="1"/>
        <v>731437046.18999994</v>
      </c>
    </row>
    <row r="112" spans="1:6" ht="23.25" customHeight="1" x14ac:dyDescent="0.25">
      <c r="A112" s="12">
        <v>45667</v>
      </c>
      <c r="B112" s="13" t="s">
        <v>179</v>
      </c>
      <c r="C112" s="11" t="s">
        <v>180</v>
      </c>
      <c r="D112" s="3">
        <v>3000</v>
      </c>
      <c r="F112" s="3">
        <f t="shared" si="1"/>
        <v>731440046.18999994</v>
      </c>
    </row>
    <row r="113" spans="1:6" ht="23.25" customHeight="1" x14ac:dyDescent="0.25">
      <c r="A113" s="12">
        <v>45667</v>
      </c>
      <c r="B113" s="13" t="s">
        <v>181</v>
      </c>
      <c r="C113" s="11" t="s">
        <v>182</v>
      </c>
      <c r="D113" s="3">
        <v>6000</v>
      </c>
      <c r="F113" s="3">
        <f t="shared" si="1"/>
        <v>731446046.18999994</v>
      </c>
    </row>
    <row r="114" spans="1:6" ht="23.25" customHeight="1" x14ac:dyDescent="0.25">
      <c r="A114" s="12">
        <v>45670</v>
      </c>
      <c r="B114" s="13" t="s">
        <v>183</v>
      </c>
      <c r="C114" s="11" t="s">
        <v>184</v>
      </c>
      <c r="D114" s="3">
        <v>1200</v>
      </c>
      <c r="F114" s="3">
        <f t="shared" si="1"/>
        <v>731447246.18999994</v>
      </c>
    </row>
    <row r="115" spans="1:6" ht="23.25" customHeight="1" x14ac:dyDescent="0.25">
      <c r="A115" s="12">
        <v>45670</v>
      </c>
      <c r="B115" s="13" t="s">
        <v>183</v>
      </c>
      <c r="C115" s="11" t="s">
        <v>185</v>
      </c>
      <c r="D115" s="3">
        <v>97218.93</v>
      </c>
      <c r="F115" s="3">
        <f t="shared" si="1"/>
        <v>731544465.11999989</v>
      </c>
    </row>
    <row r="116" spans="1:6" ht="23.25" customHeight="1" x14ac:dyDescent="0.25">
      <c r="A116" s="12">
        <v>45670</v>
      </c>
      <c r="B116" s="13" t="s">
        <v>186</v>
      </c>
      <c r="C116" s="11" t="s">
        <v>187</v>
      </c>
      <c r="D116" s="3">
        <v>152349.78</v>
      </c>
      <c r="F116" s="3">
        <f t="shared" si="1"/>
        <v>731696814.89999986</v>
      </c>
    </row>
    <row r="117" spans="1:6" ht="23.25" customHeight="1" x14ac:dyDescent="0.25">
      <c r="A117" s="12">
        <v>45670</v>
      </c>
      <c r="B117" s="13" t="s">
        <v>186</v>
      </c>
      <c r="C117" s="11" t="s">
        <v>188</v>
      </c>
      <c r="E117" s="3">
        <v>152349.78</v>
      </c>
      <c r="F117" s="3">
        <f t="shared" si="1"/>
        <v>731544465.11999989</v>
      </c>
    </row>
    <row r="118" spans="1:6" ht="30" customHeight="1" x14ac:dyDescent="0.25">
      <c r="A118" s="12">
        <v>45670</v>
      </c>
      <c r="B118" s="13" t="s">
        <v>189</v>
      </c>
      <c r="C118" s="11" t="s">
        <v>190</v>
      </c>
      <c r="D118" s="3">
        <v>6000</v>
      </c>
      <c r="F118" s="3">
        <f t="shared" si="1"/>
        <v>731550465.11999989</v>
      </c>
    </row>
    <row r="119" spans="1:6" ht="30" customHeight="1" x14ac:dyDescent="0.25">
      <c r="A119" s="12">
        <v>45670</v>
      </c>
      <c r="B119" s="13" t="s">
        <v>191</v>
      </c>
      <c r="C119" s="11" t="s">
        <v>192</v>
      </c>
      <c r="D119" s="3">
        <v>6000</v>
      </c>
      <c r="F119" s="3">
        <f t="shared" si="1"/>
        <v>731556465.11999989</v>
      </c>
    </row>
    <row r="120" spans="1:6" ht="24" customHeight="1" x14ac:dyDescent="0.25">
      <c r="A120" s="12">
        <v>45670</v>
      </c>
      <c r="B120" s="13" t="s">
        <v>193</v>
      </c>
      <c r="C120" s="11" t="s">
        <v>194</v>
      </c>
      <c r="D120" s="3">
        <v>10000</v>
      </c>
      <c r="F120" s="3">
        <f t="shared" si="1"/>
        <v>731566465.11999989</v>
      </c>
    </row>
    <row r="121" spans="1:6" ht="24" customHeight="1" x14ac:dyDescent="0.25">
      <c r="A121" s="12">
        <v>45670</v>
      </c>
      <c r="B121" s="13" t="s">
        <v>195</v>
      </c>
      <c r="C121" s="11" t="s">
        <v>196</v>
      </c>
      <c r="D121" s="3">
        <v>3000</v>
      </c>
      <c r="F121" s="3">
        <f t="shared" si="1"/>
        <v>731569465.11999989</v>
      </c>
    </row>
    <row r="122" spans="1:6" ht="24" customHeight="1" x14ac:dyDescent="0.25">
      <c r="A122" s="12">
        <v>45670</v>
      </c>
      <c r="B122" s="13" t="s">
        <v>197</v>
      </c>
      <c r="C122" s="11" t="s">
        <v>198</v>
      </c>
      <c r="D122" s="3">
        <v>3000</v>
      </c>
      <c r="F122" s="3">
        <f t="shared" si="1"/>
        <v>731572465.11999989</v>
      </c>
    </row>
    <row r="123" spans="1:6" ht="24" customHeight="1" x14ac:dyDescent="0.25">
      <c r="A123" s="12">
        <v>45670</v>
      </c>
      <c r="B123" s="13" t="s">
        <v>199</v>
      </c>
      <c r="C123" s="11" t="s">
        <v>200</v>
      </c>
      <c r="D123" s="3">
        <v>10000</v>
      </c>
      <c r="F123" s="3">
        <f t="shared" si="1"/>
        <v>731582465.11999989</v>
      </c>
    </row>
    <row r="124" spans="1:6" ht="24" customHeight="1" x14ac:dyDescent="0.25">
      <c r="A124" s="12">
        <v>45670</v>
      </c>
      <c r="B124" s="13" t="s">
        <v>201</v>
      </c>
      <c r="C124" s="11" t="s">
        <v>202</v>
      </c>
      <c r="D124" s="3">
        <v>6000</v>
      </c>
      <c r="F124" s="3">
        <f t="shared" si="1"/>
        <v>731588465.11999989</v>
      </c>
    </row>
    <row r="125" spans="1:6" ht="24" customHeight="1" x14ac:dyDescent="0.25">
      <c r="A125" s="12">
        <v>45670</v>
      </c>
      <c r="B125" s="13" t="s">
        <v>203</v>
      </c>
      <c r="C125" s="11" t="s">
        <v>204</v>
      </c>
      <c r="D125" s="3">
        <v>3500</v>
      </c>
      <c r="F125" s="3">
        <f t="shared" si="1"/>
        <v>731591965.11999989</v>
      </c>
    </row>
    <row r="126" spans="1:6" ht="24" customHeight="1" x14ac:dyDescent="0.25">
      <c r="A126" s="12">
        <v>45670</v>
      </c>
      <c r="B126" s="13" t="s">
        <v>205</v>
      </c>
      <c r="C126" s="11" t="s">
        <v>206</v>
      </c>
      <c r="D126" s="3">
        <v>5000</v>
      </c>
      <c r="F126" s="3">
        <f t="shared" si="1"/>
        <v>731596965.11999989</v>
      </c>
    </row>
    <row r="127" spans="1:6" ht="24" customHeight="1" x14ac:dyDescent="0.25">
      <c r="A127" s="12">
        <v>45670</v>
      </c>
      <c r="B127" s="13" t="s">
        <v>207</v>
      </c>
      <c r="C127" s="11" t="s">
        <v>208</v>
      </c>
      <c r="D127" s="3">
        <v>10000</v>
      </c>
      <c r="F127" s="3">
        <f t="shared" si="1"/>
        <v>731606965.11999989</v>
      </c>
    </row>
    <row r="128" spans="1:6" ht="24" customHeight="1" x14ac:dyDescent="0.25">
      <c r="A128" s="12">
        <v>45671</v>
      </c>
      <c r="B128" s="13" t="s">
        <v>209</v>
      </c>
      <c r="C128" s="11" t="s">
        <v>210</v>
      </c>
      <c r="D128" s="3">
        <v>2000</v>
      </c>
      <c r="F128" s="3">
        <f t="shared" si="1"/>
        <v>731608965.11999989</v>
      </c>
    </row>
    <row r="129" spans="1:6" ht="24" customHeight="1" x14ac:dyDescent="0.25">
      <c r="A129" s="12">
        <v>45671</v>
      </c>
      <c r="B129" s="13" t="s">
        <v>209</v>
      </c>
      <c r="C129" s="11" t="s">
        <v>210</v>
      </c>
      <c r="D129" s="3">
        <v>4480</v>
      </c>
      <c r="F129" s="3">
        <f t="shared" si="1"/>
        <v>731613445.11999989</v>
      </c>
    </row>
    <row r="130" spans="1:6" ht="24" customHeight="1" x14ac:dyDescent="0.25">
      <c r="A130" s="12">
        <v>45671</v>
      </c>
      <c r="B130" s="13" t="s">
        <v>209</v>
      </c>
      <c r="C130" s="11" t="s">
        <v>211</v>
      </c>
      <c r="D130" s="3">
        <v>33840</v>
      </c>
      <c r="F130" s="3">
        <f t="shared" si="1"/>
        <v>731647285.11999989</v>
      </c>
    </row>
    <row r="131" spans="1:6" ht="24" customHeight="1" x14ac:dyDescent="0.25">
      <c r="A131" s="12">
        <v>45671</v>
      </c>
      <c r="B131" s="13" t="s">
        <v>212</v>
      </c>
      <c r="C131" s="11" t="s">
        <v>213</v>
      </c>
      <c r="D131" s="3">
        <v>153218.93</v>
      </c>
      <c r="F131" s="3">
        <f t="shared" si="1"/>
        <v>731800504.04999983</v>
      </c>
    </row>
    <row r="132" spans="1:6" ht="24" customHeight="1" x14ac:dyDescent="0.25">
      <c r="A132" s="12">
        <v>45671</v>
      </c>
      <c r="B132" s="13" t="s">
        <v>212</v>
      </c>
      <c r="C132" s="11" t="s">
        <v>214</v>
      </c>
      <c r="E132" s="3">
        <v>153218.93</v>
      </c>
      <c r="F132" s="3">
        <f t="shared" si="1"/>
        <v>731647285.11999989</v>
      </c>
    </row>
    <row r="133" spans="1:6" ht="24" customHeight="1" x14ac:dyDescent="0.25">
      <c r="A133" s="12">
        <v>45671</v>
      </c>
      <c r="B133" s="13" t="s">
        <v>215</v>
      </c>
      <c r="C133" s="11" t="s">
        <v>216</v>
      </c>
      <c r="D133" s="3">
        <v>6000</v>
      </c>
      <c r="F133" s="3">
        <f t="shared" si="1"/>
        <v>731653285.11999989</v>
      </c>
    </row>
    <row r="134" spans="1:6" ht="24" customHeight="1" x14ac:dyDescent="0.25">
      <c r="A134" s="12">
        <v>45671</v>
      </c>
      <c r="B134" s="13" t="s">
        <v>217</v>
      </c>
      <c r="C134" s="11" t="s">
        <v>218</v>
      </c>
      <c r="D134" s="3">
        <v>6000</v>
      </c>
      <c r="F134" s="3">
        <f t="shared" si="1"/>
        <v>731659285.11999989</v>
      </c>
    </row>
    <row r="135" spans="1:6" ht="24" customHeight="1" x14ac:dyDescent="0.25">
      <c r="A135" s="12">
        <v>45671</v>
      </c>
      <c r="B135" s="13" t="s">
        <v>219</v>
      </c>
      <c r="C135" s="11" t="s">
        <v>220</v>
      </c>
      <c r="D135" s="3">
        <v>6000</v>
      </c>
      <c r="F135" s="3">
        <f t="shared" si="1"/>
        <v>731665285.11999989</v>
      </c>
    </row>
    <row r="136" spans="1:6" ht="24" customHeight="1" x14ac:dyDescent="0.25">
      <c r="A136" s="12">
        <v>45671</v>
      </c>
      <c r="B136" s="13" t="s">
        <v>221</v>
      </c>
      <c r="C136" s="11" t="s">
        <v>222</v>
      </c>
      <c r="D136" s="3">
        <v>6000</v>
      </c>
      <c r="F136" s="3">
        <f t="shared" si="1"/>
        <v>731671285.11999989</v>
      </c>
    </row>
    <row r="137" spans="1:6" ht="24" customHeight="1" x14ac:dyDescent="0.25">
      <c r="A137" s="12">
        <v>45671</v>
      </c>
      <c r="B137" s="13" t="s">
        <v>223</v>
      </c>
      <c r="C137" s="11" t="s">
        <v>224</v>
      </c>
      <c r="D137" s="3">
        <v>6000</v>
      </c>
      <c r="F137" s="3">
        <f t="shared" si="1"/>
        <v>731677285.11999989</v>
      </c>
    </row>
    <row r="138" spans="1:6" ht="30.75" customHeight="1" x14ac:dyDescent="0.25">
      <c r="A138" s="12">
        <v>45671</v>
      </c>
      <c r="B138" s="13" t="s">
        <v>225</v>
      </c>
      <c r="C138" s="11" t="s">
        <v>226</v>
      </c>
      <c r="D138" s="3">
        <v>6000</v>
      </c>
      <c r="F138" s="3">
        <f t="shared" si="1"/>
        <v>731683285.11999989</v>
      </c>
    </row>
    <row r="139" spans="1:6" ht="30.75" customHeight="1" x14ac:dyDescent="0.25">
      <c r="A139" s="12">
        <v>45671</v>
      </c>
      <c r="B139" s="13" t="s">
        <v>227</v>
      </c>
      <c r="C139" s="11" t="s">
        <v>228</v>
      </c>
      <c r="D139" s="3">
        <v>6000</v>
      </c>
      <c r="F139" s="3">
        <f t="shared" ref="F139:F202" si="2">+F138+D139-E139</f>
        <v>731689285.11999989</v>
      </c>
    </row>
    <row r="140" spans="1:6" ht="24" customHeight="1" x14ac:dyDescent="0.25">
      <c r="A140" s="12">
        <v>45671</v>
      </c>
      <c r="B140" s="13" t="s">
        <v>229</v>
      </c>
      <c r="C140" s="11" t="s">
        <v>230</v>
      </c>
      <c r="D140" s="3">
        <v>6000</v>
      </c>
      <c r="F140" s="3">
        <f t="shared" si="2"/>
        <v>731695285.11999989</v>
      </c>
    </row>
    <row r="141" spans="1:6" ht="24" customHeight="1" x14ac:dyDescent="0.25">
      <c r="A141" s="12">
        <v>45671</v>
      </c>
      <c r="B141" s="13" t="s">
        <v>231</v>
      </c>
      <c r="C141" s="11" t="s">
        <v>232</v>
      </c>
      <c r="D141" s="3">
        <v>20000</v>
      </c>
      <c r="F141" s="3">
        <f t="shared" si="2"/>
        <v>731715285.11999989</v>
      </c>
    </row>
    <row r="142" spans="1:6" ht="24" customHeight="1" x14ac:dyDescent="0.25">
      <c r="A142" s="12">
        <v>45671</v>
      </c>
      <c r="B142" s="13" t="s">
        <v>233</v>
      </c>
      <c r="C142" s="11" t="s">
        <v>234</v>
      </c>
      <c r="D142" s="3">
        <v>10000</v>
      </c>
      <c r="F142" s="3">
        <f t="shared" si="2"/>
        <v>731725285.11999989</v>
      </c>
    </row>
    <row r="143" spans="1:6" ht="24" customHeight="1" x14ac:dyDescent="0.25">
      <c r="A143" s="12">
        <v>45671</v>
      </c>
      <c r="B143" s="13" t="s">
        <v>235</v>
      </c>
      <c r="C143" s="11" t="s">
        <v>236</v>
      </c>
      <c r="D143" s="3">
        <v>6000</v>
      </c>
      <c r="F143" s="3">
        <f t="shared" si="2"/>
        <v>731731285.11999989</v>
      </c>
    </row>
    <row r="144" spans="1:6" ht="24" customHeight="1" x14ac:dyDescent="0.25">
      <c r="A144" s="12">
        <v>45672</v>
      </c>
      <c r="B144" s="13" t="s">
        <v>237</v>
      </c>
      <c r="C144" s="11" t="s">
        <v>238</v>
      </c>
      <c r="D144" s="3">
        <v>397824.33</v>
      </c>
      <c r="F144" s="3">
        <f t="shared" si="2"/>
        <v>732129109.44999993</v>
      </c>
    </row>
    <row r="145" spans="1:6" ht="24" customHeight="1" x14ac:dyDescent="0.25">
      <c r="A145" s="12">
        <v>45672</v>
      </c>
      <c r="B145" s="13" t="s">
        <v>239</v>
      </c>
      <c r="C145" s="11" t="s">
        <v>240</v>
      </c>
      <c r="D145" s="3">
        <v>129340</v>
      </c>
      <c r="F145" s="3">
        <f t="shared" si="2"/>
        <v>732258449.44999993</v>
      </c>
    </row>
    <row r="146" spans="1:6" ht="24" customHeight="1" x14ac:dyDescent="0.25">
      <c r="A146" s="12">
        <v>45672</v>
      </c>
      <c r="B146" s="13" t="s">
        <v>239</v>
      </c>
      <c r="C146" s="11" t="s">
        <v>241</v>
      </c>
      <c r="E146" s="3">
        <v>129340</v>
      </c>
      <c r="F146" s="3">
        <f t="shared" si="2"/>
        <v>732129109.44999993</v>
      </c>
    </row>
    <row r="147" spans="1:6" ht="24" customHeight="1" x14ac:dyDescent="0.25">
      <c r="A147" s="12">
        <v>45672</v>
      </c>
      <c r="B147" s="13" t="s">
        <v>242</v>
      </c>
      <c r="C147" s="11" t="s">
        <v>243</v>
      </c>
      <c r="D147" s="3">
        <v>3000</v>
      </c>
      <c r="F147" s="3">
        <f t="shared" si="2"/>
        <v>732132109.44999993</v>
      </c>
    </row>
    <row r="148" spans="1:6" ht="24" customHeight="1" x14ac:dyDescent="0.25">
      <c r="A148" s="12">
        <v>45672</v>
      </c>
      <c r="B148" s="13" t="s">
        <v>244</v>
      </c>
      <c r="C148" s="11" t="s">
        <v>245</v>
      </c>
      <c r="D148" s="3">
        <v>6000</v>
      </c>
      <c r="F148" s="3">
        <f t="shared" si="2"/>
        <v>732138109.44999993</v>
      </c>
    </row>
    <row r="149" spans="1:6" ht="24" customHeight="1" x14ac:dyDescent="0.25">
      <c r="A149" s="12">
        <v>45672</v>
      </c>
      <c r="B149" s="13" t="s">
        <v>246</v>
      </c>
      <c r="C149" s="11" t="s">
        <v>247</v>
      </c>
      <c r="D149" s="3">
        <v>3500</v>
      </c>
      <c r="F149" s="3">
        <f t="shared" si="2"/>
        <v>732141609.44999993</v>
      </c>
    </row>
    <row r="150" spans="1:6" ht="24" customHeight="1" x14ac:dyDescent="0.25">
      <c r="A150" s="12">
        <v>45672</v>
      </c>
      <c r="B150" s="13" t="s">
        <v>248</v>
      </c>
      <c r="C150" s="11" t="s">
        <v>249</v>
      </c>
      <c r="D150" s="3">
        <v>20000</v>
      </c>
      <c r="F150" s="3">
        <f t="shared" si="2"/>
        <v>732161609.44999993</v>
      </c>
    </row>
    <row r="151" spans="1:6" ht="24" customHeight="1" x14ac:dyDescent="0.25">
      <c r="A151" s="12">
        <v>45672</v>
      </c>
      <c r="B151" s="13" t="s">
        <v>250</v>
      </c>
      <c r="C151" s="11" t="s">
        <v>251</v>
      </c>
      <c r="D151" s="3">
        <v>10000</v>
      </c>
      <c r="F151" s="3">
        <f t="shared" si="2"/>
        <v>732171609.44999993</v>
      </c>
    </row>
    <row r="152" spans="1:6" ht="24" customHeight="1" x14ac:dyDescent="0.25">
      <c r="A152" s="12">
        <v>45672</v>
      </c>
      <c r="B152" s="13" t="s">
        <v>252</v>
      </c>
      <c r="C152" s="11" t="s">
        <v>253</v>
      </c>
      <c r="D152" s="3">
        <v>6000</v>
      </c>
      <c r="F152" s="3">
        <f t="shared" si="2"/>
        <v>732177609.44999993</v>
      </c>
    </row>
    <row r="153" spans="1:6" ht="24" customHeight="1" x14ac:dyDescent="0.25">
      <c r="A153" s="12">
        <v>45672</v>
      </c>
      <c r="B153" s="13" t="s">
        <v>254</v>
      </c>
      <c r="C153" s="11" t="s">
        <v>255</v>
      </c>
      <c r="D153" s="3">
        <v>6000</v>
      </c>
      <c r="F153" s="3">
        <f t="shared" si="2"/>
        <v>732183609.44999993</v>
      </c>
    </row>
    <row r="154" spans="1:6" ht="24" customHeight="1" x14ac:dyDescent="0.25">
      <c r="A154" s="12">
        <v>45672</v>
      </c>
      <c r="B154" s="13" t="s">
        <v>256</v>
      </c>
      <c r="C154" s="11" t="s">
        <v>257</v>
      </c>
      <c r="D154" s="3">
        <v>1000</v>
      </c>
      <c r="F154" s="3">
        <f t="shared" si="2"/>
        <v>732184609.44999993</v>
      </c>
    </row>
    <row r="155" spans="1:6" ht="24" customHeight="1" x14ac:dyDescent="0.25">
      <c r="A155" s="12">
        <v>45672</v>
      </c>
      <c r="B155" s="13" t="s">
        <v>258</v>
      </c>
      <c r="C155" s="11" t="s">
        <v>259</v>
      </c>
      <c r="D155" s="3">
        <v>3000</v>
      </c>
      <c r="F155" s="3">
        <f t="shared" si="2"/>
        <v>732187609.44999993</v>
      </c>
    </row>
    <row r="156" spans="1:6" ht="24" customHeight="1" x14ac:dyDescent="0.25">
      <c r="A156" s="12">
        <v>45672</v>
      </c>
      <c r="B156" s="13" t="s">
        <v>260</v>
      </c>
      <c r="C156" s="11" t="s">
        <v>261</v>
      </c>
      <c r="D156" s="3">
        <v>10000</v>
      </c>
      <c r="F156" s="3">
        <f t="shared" si="2"/>
        <v>732197609.44999993</v>
      </c>
    </row>
    <row r="157" spans="1:6" ht="48" customHeight="1" x14ac:dyDescent="0.25">
      <c r="A157" s="12">
        <v>45673</v>
      </c>
      <c r="B157" s="13" t="s">
        <v>262</v>
      </c>
      <c r="C157" s="11" t="s">
        <v>263</v>
      </c>
      <c r="E157" s="3">
        <v>1064089.8899999999</v>
      </c>
      <c r="F157" s="3">
        <f t="shared" si="2"/>
        <v>731133519.55999994</v>
      </c>
    </row>
    <row r="158" spans="1:6" ht="41.25" customHeight="1" x14ac:dyDescent="0.25">
      <c r="A158" s="12">
        <v>45673</v>
      </c>
      <c r="B158" s="13" t="s">
        <v>264</v>
      </c>
      <c r="C158" s="11" t="s">
        <v>265</v>
      </c>
      <c r="E158" s="3">
        <v>14156</v>
      </c>
      <c r="F158" s="3">
        <f t="shared" si="2"/>
        <v>731119363.55999994</v>
      </c>
    </row>
    <row r="159" spans="1:6" ht="50.25" customHeight="1" x14ac:dyDescent="0.25">
      <c r="A159" s="12">
        <v>45673</v>
      </c>
      <c r="B159" s="13" t="s">
        <v>266</v>
      </c>
      <c r="C159" s="11" t="s">
        <v>267</v>
      </c>
      <c r="E159" s="3">
        <v>27665.68</v>
      </c>
      <c r="F159" s="3">
        <f t="shared" si="2"/>
        <v>731091697.88</v>
      </c>
    </row>
    <row r="160" spans="1:6" ht="50.25" customHeight="1" x14ac:dyDescent="0.25">
      <c r="A160" s="12">
        <v>45673</v>
      </c>
      <c r="B160" s="13" t="s">
        <v>266</v>
      </c>
      <c r="C160" s="11" t="s">
        <v>267</v>
      </c>
      <c r="E160" s="3">
        <v>625244.31999999995</v>
      </c>
      <c r="F160" s="3">
        <f t="shared" si="2"/>
        <v>730466453.55999994</v>
      </c>
    </row>
    <row r="161" spans="1:6" ht="33" customHeight="1" x14ac:dyDescent="0.25">
      <c r="A161" s="12">
        <v>45673</v>
      </c>
      <c r="B161" s="13" t="s">
        <v>268</v>
      </c>
      <c r="C161" s="11" t="s">
        <v>269</v>
      </c>
      <c r="E161" s="3">
        <v>15899.29</v>
      </c>
      <c r="F161" s="3">
        <f t="shared" si="2"/>
        <v>730450554.26999998</v>
      </c>
    </row>
    <row r="162" spans="1:6" ht="59.25" customHeight="1" x14ac:dyDescent="0.25">
      <c r="A162" s="12">
        <v>45673</v>
      </c>
      <c r="B162" s="13" t="s">
        <v>270</v>
      </c>
      <c r="C162" s="11" t="s">
        <v>271</v>
      </c>
      <c r="E162" s="3">
        <v>668951.47</v>
      </c>
      <c r="F162" s="3">
        <f t="shared" si="2"/>
        <v>729781602.79999995</v>
      </c>
    </row>
    <row r="163" spans="1:6" ht="51" customHeight="1" x14ac:dyDescent="0.25">
      <c r="A163" s="12">
        <v>45673</v>
      </c>
      <c r="B163" s="13" t="s">
        <v>272</v>
      </c>
      <c r="C163" s="11" t="s">
        <v>273</v>
      </c>
      <c r="E163" s="3">
        <v>51993</v>
      </c>
      <c r="F163" s="3">
        <f t="shared" si="2"/>
        <v>729729609.79999995</v>
      </c>
    </row>
    <row r="164" spans="1:6" ht="51" customHeight="1" x14ac:dyDescent="0.25">
      <c r="A164" s="12">
        <v>45673</v>
      </c>
      <c r="B164" s="13" t="s">
        <v>272</v>
      </c>
      <c r="C164" s="11" t="s">
        <v>273</v>
      </c>
      <c r="E164" s="3">
        <v>93587.4</v>
      </c>
      <c r="F164" s="3">
        <f t="shared" si="2"/>
        <v>729636022.39999998</v>
      </c>
    </row>
    <row r="165" spans="1:6" ht="51" customHeight="1" x14ac:dyDescent="0.25">
      <c r="A165" s="12">
        <v>45673</v>
      </c>
      <c r="B165" s="13" t="s">
        <v>272</v>
      </c>
      <c r="C165" s="11" t="s">
        <v>273</v>
      </c>
      <c r="E165" s="3">
        <v>467937</v>
      </c>
      <c r="F165" s="3">
        <f t="shared" si="2"/>
        <v>729168085.39999998</v>
      </c>
    </row>
    <row r="166" spans="1:6" ht="51" customHeight="1" x14ac:dyDescent="0.25">
      <c r="A166" s="12">
        <v>45673</v>
      </c>
      <c r="B166" s="13" t="s">
        <v>274</v>
      </c>
      <c r="C166" s="11" t="s">
        <v>275</v>
      </c>
      <c r="E166" s="3">
        <v>38592.83</v>
      </c>
      <c r="F166" s="3">
        <f t="shared" si="2"/>
        <v>729129492.56999993</v>
      </c>
    </row>
    <row r="167" spans="1:6" ht="51" customHeight="1" x14ac:dyDescent="0.25">
      <c r="A167" s="12">
        <v>45673</v>
      </c>
      <c r="B167" s="13" t="s">
        <v>274</v>
      </c>
      <c r="C167" s="11" t="s">
        <v>275</v>
      </c>
      <c r="E167" s="3">
        <v>870284.6</v>
      </c>
      <c r="F167" s="3">
        <f t="shared" si="2"/>
        <v>728259207.96999991</v>
      </c>
    </row>
    <row r="168" spans="1:6" ht="51" customHeight="1" x14ac:dyDescent="0.25">
      <c r="A168" s="12">
        <v>45673</v>
      </c>
      <c r="B168" s="13" t="s">
        <v>276</v>
      </c>
      <c r="C168" s="11" t="s">
        <v>277</v>
      </c>
      <c r="E168" s="3">
        <v>35167</v>
      </c>
      <c r="F168" s="3">
        <f t="shared" si="2"/>
        <v>728224040.96999991</v>
      </c>
    </row>
    <row r="169" spans="1:6" ht="51" customHeight="1" x14ac:dyDescent="0.25">
      <c r="A169" s="12">
        <v>45673</v>
      </c>
      <c r="B169" s="13" t="s">
        <v>276</v>
      </c>
      <c r="C169" s="11" t="s">
        <v>277</v>
      </c>
      <c r="E169" s="3">
        <v>794774.2</v>
      </c>
      <c r="F169" s="3">
        <f t="shared" si="2"/>
        <v>727429266.76999986</v>
      </c>
    </row>
    <row r="170" spans="1:6" ht="51" customHeight="1" x14ac:dyDescent="0.25">
      <c r="A170" s="12">
        <v>45673</v>
      </c>
      <c r="B170" s="13" t="s">
        <v>278</v>
      </c>
      <c r="C170" s="11" t="s">
        <v>279</v>
      </c>
      <c r="E170" s="4">
        <v>525</v>
      </c>
      <c r="F170" s="3">
        <f t="shared" si="2"/>
        <v>727428741.76999986</v>
      </c>
    </row>
    <row r="171" spans="1:6" ht="51" customHeight="1" x14ac:dyDescent="0.25">
      <c r="A171" s="12">
        <v>45673</v>
      </c>
      <c r="B171" s="13" t="s">
        <v>278</v>
      </c>
      <c r="C171" s="11" t="s">
        <v>279</v>
      </c>
      <c r="E171" s="3">
        <v>11865</v>
      </c>
      <c r="F171" s="3">
        <f t="shared" si="2"/>
        <v>727416876.76999986</v>
      </c>
    </row>
    <row r="172" spans="1:6" ht="40.5" customHeight="1" x14ac:dyDescent="0.25">
      <c r="A172" s="12">
        <v>45673</v>
      </c>
      <c r="B172" s="13" t="s">
        <v>280</v>
      </c>
      <c r="C172" s="11" t="s">
        <v>281</v>
      </c>
      <c r="E172" s="3">
        <v>28800</v>
      </c>
      <c r="F172" s="3">
        <f t="shared" si="2"/>
        <v>727388076.76999986</v>
      </c>
    </row>
    <row r="173" spans="1:6" ht="40.5" customHeight="1" x14ac:dyDescent="0.25">
      <c r="A173" s="12">
        <v>45673</v>
      </c>
      <c r="B173" s="13" t="s">
        <v>280</v>
      </c>
      <c r="C173" s="11" t="s">
        <v>281</v>
      </c>
      <c r="E173" s="3">
        <v>51840</v>
      </c>
      <c r="F173" s="3">
        <f t="shared" si="2"/>
        <v>727336236.76999986</v>
      </c>
    </row>
    <row r="174" spans="1:6" ht="40.5" customHeight="1" x14ac:dyDescent="0.25">
      <c r="A174" s="12">
        <v>45673</v>
      </c>
      <c r="B174" s="13" t="s">
        <v>280</v>
      </c>
      <c r="C174" s="11" t="s">
        <v>281</v>
      </c>
      <c r="E174" s="3">
        <v>259200</v>
      </c>
      <c r="F174" s="3">
        <f t="shared" si="2"/>
        <v>727077036.76999986</v>
      </c>
    </row>
    <row r="175" spans="1:6" ht="40.5" customHeight="1" x14ac:dyDescent="0.25">
      <c r="A175" s="12">
        <v>45673</v>
      </c>
      <c r="B175" s="13" t="s">
        <v>282</v>
      </c>
      <c r="C175" s="11" t="s">
        <v>283</v>
      </c>
      <c r="E175" s="3">
        <v>29600</v>
      </c>
      <c r="F175" s="3">
        <f t="shared" si="2"/>
        <v>727047436.76999986</v>
      </c>
    </row>
    <row r="176" spans="1:6" ht="40.5" customHeight="1" x14ac:dyDescent="0.25">
      <c r="A176" s="12">
        <v>45673</v>
      </c>
      <c r="B176" s="13" t="s">
        <v>282</v>
      </c>
      <c r="C176" s="11" t="s">
        <v>283</v>
      </c>
      <c r="E176" s="3">
        <v>668960</v>
      </c>
      <c r="F176" s="3">
        <f t="shared" si="2"/>
        <v>726378476.76999986</v>
      </c>
    </row>
    <row r="177" spans="1:6" ht="51" customHeight="1" x14ac:dyDescent="0.25">
      <c r="A177" s="12">
        <v>45673</v>
      </c>
      <c r="B177" s="13" t="s">
        <v>284</v>
      </c>
      <c r="C177" s="11" t="s">
        <v>285</v>
      </c>
      <c r="E177" s="3">
        <v>3686696.81</v>
      </c>
      <c r="F177" s="3">
        <f t="shared" si="2"/>
        <v>722691779.95999992</v>
      </c>
    </row>
    <row r="178" spans="1:6" ht="40.5" customHeight="1" x14ac:dyDescent="0.25">
      <c r="A178" s="12">
        <v>45673</v>
      </c>
      <c r="B178" s="13" t="s">
        <v>286</v>
      </c>
      <c r="C178" s="11" t="s">
        <v>287</v>
      </c>
      <c r="E178" s="3">
        <v>18900</v>
      </c>
      <c r="F178" s="3">
        <f t="shared" si="2"/>
        <v>722672879.95999992</v>
      </c>
    </row>
    <row r="179" spans="1:6" ht="40.5" customHeight="1" x14ac:dyDescent="0.25">
      <c r="A179" s="12">
        <v>45673</v>
      </c>
      <c r="B179" s="13" t="s">
        <v>286</v>
      </c>
      <c r="C179" s="11" t="s">
        <v>287</v>
      </c>
      <c r="E179" s="3">
        <v>10500</v>
      </c>
      <c r="F179" s="3">
        <f t="shared" si="2"/>
        <v>722662379.95999992</v>
      </c>
    </row>
    <row r="180" spans="1:6" ht="40.5" customHeight="1" x14ac:dyDescent="0.25">
      <c r="A180" s="12">
        <v>45673</v>
      </c>
      <c r="B180" s="13" t="s">
        <v>286</v>
      </c>
      <c r="C180" s="11" t="s">
        <v>287</v>
      </c>
      <c r="E180" s="3">
        <v>94500</v>
      </c>
      <c r="F180" s="3">
        <f t="shared" si="2"/>
        <v>722567879.95999992</v>
      </c>
    </row>
    <row r="181" spans="1:6" ht="40.5" customHeight="1" x14ac:dyDescent="0.25">
      <c r="A181" s="12">
        <v>45673</v>
      </c>
      <c r="B181" s="13" t="s">
        <v>288</v>
      </c>
      <c r="C181" s="11" t="s">
        <v>289</v>
      </c>
      <c r="E181" s="3">
        <v>14400</v>
      </c>
      <c r="F181" s="3">
        <f t="shared" si="2"/>
        <v>722553479.95999992</v>
      </c>
    </row>
    <row r="182" spans="1:6" ht="40.5" customHeight="1" x14ac:dyDescent="0.25">
      <c r="A182" s="12">
        <v>45673</v>
      </c>
      <c r="B182" s="13" t="s">
        <v>288</v>
      </c>
      <c r="C182" s="11" t="s">
        <v>289</v>
      </c>
      <c r="E182" s="3">
        <v>8000</v>
      </c>
      <c r="F182" s="3">
        <f t="shared" si="2"/>
        <v>722545479.95999992</v>
      </c>
    </row>
    <row r="183" spans="1:6" ht="40.5" customHeight="1" x14ac:dyDescent="0.25">
      <c r="A183" s="12">
        <v>45673</v>
      </c>
      <c r="B183" s="13" t="s">
        <v>288</v>
      </c>
      <c r="C183" s="11" t="s">
        <v>289</v>
      </c>
      <c r="E183" s="3">
        <v>72000</v>
      </c>
      <c r="F183" s="3">
        <f t="shared" si="2"/>
        <v>722473479.95999992</v>
      </c>
    </row>
    <row r="184" spans="1:6" ht="50.25" customHeight="1" x14ac:dyDescent="0.25">
      <c r="A184" s="12">
        <v>45673</v>
      </c>
      <c r="B184" s="13" t="s">
        <v>290</v>
      </c>
      <c r="C184" s="11" t="s">
        <v>291</v>
      </c>
      <c r="E184" s="3">
        <v>1474941.96</v>
      </c>
      <c r="F184" s="3">
        <f t="shared" si="2"/>
        <v>720998537.99999988</v>
      </c>
    </row>
    <row r="185" spans="1:6" ht="21.75" customHeight="1" x14ac:dyDescent="0.25">
      <c r="A185" s="12">
        <v>45673</v>
      </c>
      <c r="B185" s="13" t="s">
        <v>292</v>
      </c>
      <c r="C185" s="11" t="s">
        <v>293</v>
      </c>
      <c r="D185" s="3">
        <v>4800</v>
      </c>
      <c r="F185" s="3">
        <f t="shared" si="2"/>
        <v>721003337.99999988</v>
      </c>
    </row>
    <row r="186" spans="1:6" ht="21.75" customHeight="1" x14ac:dyDescent="0.25">
      <c r="A186" s="12">
        <v>45673</v>
      </c>
      <c r="B186" s="13" t="s">
        <v>292</v>
      </c>
      <c r="C186" s="11" t="s">
        <v>294</v>
      </c>
      <c r="D186" s="3">
        <v>43021.53</v>
      </c>
      <c r="F186" s="3">
        <f t="shared" si="2"/>
        <v>721046359.52999985</v>
      </c>
    </row>
    <row r="187" spans="1:6" ht="23.25" customHeight="1" x14ac:dyDescent="0.25">
      <c r="A187" s="12">
        <v>45673</v>
      </c>
      <c r="B187" s="13" t="s">
        <v>295</v>
      </c>
      <c r="C187" s="11" t="s">
        <v>296</v>
      </c>
      <c r="D187" s="3">
        <v>468824.33</v>
      </c>
      <c r="F187" s="3">
        <f t="shared" si="2"/>
        <v>721515183.8599999</v>
      </c>
    </row>
    <row r="188" spans="1:6" ht="23.25" customHeight="1" x14ac:dyDescent="0.25">
      <c r="A188" s="12">
        <v>45673</v>
      </c>
      <c r="B188" s="13" t="s">
        <v>295</v>
      </c>
      <c r="C188" s="11" t="s">
        <v>297</v>
      </c>
      <c r="E188" s="3">
        <v>468824.33</v>
      </c>
      <c r="F188" s="3">
        <f t="shared" si="2"/>
        <v>721046359.52999985</v>
      </c>
    </row>
    <row r="189" spans="1:6" ht="23.25" customHeight="1" x14ac:dyDescent="0.25">
      <c r="A189" s="12">
        <v>45673</v>
      </c>
      <c r="B189" s="13" t="s">
        <v>298</v>
      </c>
      <c r="C189" s="11" t="s">
        <v>299</v>
      </c>
      <c r="D189" s="3">
        <v>6000</v>
      </c>
      <c r="F189" s="3">
        <f t="shared" si="2"/>
        <v>721052359.52999985</v>
      </c>
    </row>
    <row r="190" spans="1:6" ht="23.25" customHeight="1" x14ac:dyDescent="0.25">
      <c r="A190" s="12">
        <v>45673</v>
      </c>
      <c r="B190" s="13" t="s">
        <v>300</v>
      </c>
      <c r="C190" s="11" t="s">
        <v>301</v>
      </c>
      <c r="D190" s="3">
        <v>5000</v>
      </c>
      <c r="F190" s="3">
        <f t="shared" si="2"/>
        <v>721057359.52999985</v>
      </c>
    </row>
    <row r="191" spans="1:6" ht="23.25" customHeight="1" x14ac:dyDescent="0.25">
      <c r="A191" s="12">
        <v>45673</v>
      </c>
      <c r="B191" s="13" t="s">
        <v>302</v>
      </c>
      <c r="C191" s="11" t="s">
        <v>303</v>
      </c>
      <c r="D191" s="3">
        <v>10000</v>
      </c>
      <c r="F191" s="3">
        <f t="shared" si="2"/>
        <v>721067359.52999985</v>
      </c>
    </row>
    <row r="192" spans="1:6" ht="23.25" customHeight="1" x14ac:dyDescent="0.25">
      <c r="A192" s="12">
        <v>45673</v>
      </c>
      <c r="B192" s="13" t="s">
        <v>304</v>
      </c>
      <c r="C192" s="11" t="s">
        <v>305</v>
      </c>
      <c r="D192" s="3">
        <v>3000</v>
      </c>
      <c r="F192" s="3">
        <f t="shared" si="2"/>
        <v>721070359.52999985</v>
      </c>
    </row>
    <row r="193" spans="1:6" ht="23.25" customHeight="1" x14ac:dyDescent="0.25">
      <c r="A193" s="12">
        <v>45673</v>
      </c>
      <c r="B193" s="13" t="s">
        <v>306</v>
      </c>
      <c r="C193" s="11" t="s">
        <v>307</v>
      </c>
      <c r="D193" s="3">
        <v>6000</v>
      </c>
      <c r="F193" s="3">
        <f t="shared" si="2"/>
        <v>721076359.52999985</v>
      </c>
    </row>
    <row r="194" spans="1:6" ht="23.25" customHeight="1" x14ac:dyDescent="0.25">
      <c r="A194" s="12">
        <v>45673</v>
      </c>
      <c r="B194" s="13" t="s">
        <v>308</v>
      </c>
      <c r="C194" s="11" t="s">
        <v>309</v>
      </c>
      <c r="D194" s="3">
        <v>3000</v>
      </c>
      <c r="F194" s="3">
        <f t="shared" si="2"/>
        <v>721079359.52999985</v>
      </c>
    </row>
    <row r="195" spans="1:6" ht="23.25" customHeight="1" x14ac:dyDescent="0.25">
      <c r="A195" s="12">
        <v>45673</v>
      </c>
      <c r="B195" s="13" t="s">
        <v>310</v>
      </c>
      <c r="C195" s="11" t="s">
        <v>311</v>
      </c>
      <c r="D195" s="3">
        <v>6000</v>
      </c>
      <c r="F195" s="3">
        <f t="shared" si="2"/>
        <v>721085359.52999985</v>
      </c>
    </row>
    <row r="196" spans="1:6" ht="23.25" customHeight="1" x14ac:dyDescent="0.25">
      <c r="A196" s="12">
        <v>45673</v>
      </c>
      <c r="B196" s="13" t="s">
        <v>312</v>
      </c>
      <c r="C196" s="11" t="s">
        <v>313</v>
      </c>
      <c r="D196" s="3">
        <v>10000</v>
      </c>
      <c r="F196" s="3">
        <f t="shared" si="2"/>
        <v>721095359.52999985</v>
      </c>
    </row>
    <row r="197" spans="1:6" ht="57.75" customHeight="1" x14ac:dyDescent="0.25">
      <c r="A197" s="12">
        <v>45674</v>
      </c>
      <c r="B197" s="13" t="s">
        <v>314</v>
      </c>
      <c r="C197" s="11" t="s">
        <v>315</v>
      </c>
      <c r="E197" s="4">
        <v>498.02</v>
      </c>
      <c r="F197" s="3">
        <f t="shared" si="2"/>
        <v>721094861.50999987</v>
      </c>
    </row>
    <row r="198" spans="1:6" ht="57.75" customHeight="1" x14ac:dyDescent="0.25">
      <c r="A198" s="12">
        <v>45674</v>
      </c>
      <c r="B198" s="13" t="s">
        <v>314</v>
      </c>
      <c r="C198" s="11" t="s">
        <v>315</v>
      </c>
      <c r="E198" s="3">
        <v>11255.21</v>
      </c>
      <c r="F198" s="3">
        <f t="shared" si="2"/>
        <v>721083606.29999983</v>
      </c>
    </row>
    <row r="199" spans="1:6" ht="49.5" customHeight="1" x14ac:dyDescent="0.25">
      <c r="A199" s="12">
        <v>45674</v>
      </c>
      <c r="B199" s="13" t="s">
        <v>316</v>
      </c>
      <c r="C199" s="11" t="s">
        <v>317</v>
      </c>
      <c r="E199" s="3">
        <v>76504.91</v>
      </c>
      <c r="F199" s="3">
        <f t="shared" si="2"/>
        <v>721007101.38999987</v>
      </c>
    </row>
    <row r="200" spans="1:6" ht="49.5" customHeight="1" x14ac:dyDescent="0.25">
      <c r="A200" s="12">
        <v>45674</v>
      </c>
      <c r="B200" s="13" t="s">
        <v>318</v>
      </c>
      <c r="C200" s="11" t="s">
        <v>319</v>
      </c>
      <c r="E200" s="3">
        <v>38016</v>
      </c>
      <c r="F200" s="3">
        <f t="shared" si="2"/>
        <v>720969085.38999987</v>
      </c>
    </row>
    <row r="201" spans="1:6" ht="49.5" customHeight="1" x14ac:dyDescent="0.25">
      <c r="A201" s="12">
        <v>45674</v>
      </c>
      <c r="B201" s="13" t="s">
        <v>318</v>
      </c>
      <c r="C201" s="11" t="s">
        <v>319</v>
      </c>
      <c r="E201" s="3">
        <v>21120</v>
      </c>
      <c r="F201" s="3">
        <f t="shared" si="2"/>
        <v>720947965.38999987</v>
      </c>
    </row>
    <row r="202" spans="1:6" ht="49.5" customHeight="1" x14ac:dyDescent="0.25">
      <c r="A202" s="12">
        <v>45674</v>
      </c>
      <c r="B202" s="13" t="s">
        <v>318</v>
      </c>
      <c r="C202" s="11" t="s">
        <v>319</v>
      </c>
      <c r="E202" s="3">
        <v>190080</v>
      </c>
      <c r="F202" s="3">
        <f t="shared" si="2"/>
        <v>720757885.38999987</v>
      </c>
    </row>
    <row r="203" spans="1:6" ht="41.25" customHeight="1" x14ac:dyDescent="0.25">
      <c r="A203" s="12">
        <v>45674</v>
      </c>
      <c r="B203" s="13" t="s">
        <v>320</v>
      </c>
      <c r="C203" s="11" t="s">
        <v>321</v>
      </c>
      <c r="E203" s="3">
        <v>5850</v>
      </c>
      <c r="F203" s="3">
        <f t="shared" ref="F203:F266" si="3">+F202+D203-E203</f>
        <v>720752035.38999987</v>
      </c>
    </row>
    <row r="204" spans="1:6" ht="41.25" customHeight="1" x14ac:dyDescent="0.25">
      <c r="A204" s="12">
        <v>45674</v>
      </c>
      <c r="B204" s="13" t="s">
        <v>320</v>
      </c>
      <c r="C204" s="11" t="s">
        <v>321</v>
      </c>
      <c r="E204" s="3">
        <v>132210</v>
      </c>
      <c r="F204" s="3">
        <f t="shared" si="3"/>
        <v>720619825.38999987</v>
      </c>
    </row>
    <row r="205" spans="1:6" ht="48.75" customHeight="1" x14ac:dyDescent="0.25">
      <c r="A205" s="12">
        <v>45674</v>
      </c>
      <c r="B205" s="13" t="s">
        <v>322</v>
      </c>
      <c r="C205" s="11" t="s">
        <v>323</v>
      </c>
      <c r="E205" s="3">
        <v>8875</v>
      </c>
      <c r="F205" s="3">
        <f t="shared" si="3"/>
        <v>720610950.38999987</v>
      </c>
    </row>
    <row r="206" spans="1:6" ht="48.75" customHeight="1" x14ac:dyDescent="0.25">
      <c r="A206" s="12">
        <v>45674</v>
      </c>
      <c r="B206" s="13" t="s">
        <v>322</v>
      </c>
      <c r="C206" s="11" t="s">
        <v>323</v>
      </c>
      <c r="E206" s="3">
        <v>168625</v>
      </c>
      <c r="F206" s="3">
        <f t="shared" si="3"/>
        <v>720442325.38999987</v>
      </c>
    </row>
    <row r="207" spans="1:6" ht="48.75" customHeight="1" x14ac:dyDescent="0.25">
      <c r="A207" s="12">
        <v>45674</v>
      </c>
      <c r="B207" s="13" t="s">
        <v>324</v>
      </c>
      <c r="C207" s="11" t="s">
        <v>325</v>
      </c>
      <c r="E207" s="3">
        <v>644072</v>
      </c>
      <c r="F207" s="3">
        <f t="shared" si="3"/>
        <v>719798253.38999987</v>
      </c>
    </row>
    <row r="208" spans="1:6" ht="48.75" customHeight="1" x14ac:dyDescent="0.25">
      <c r="A208" s="12">
        <v>45674</v>
      </c>
      <c r="B208" s="13" t="s">
        <v>324</v>
      </c>
      <c r="C208" s="11" t="s">
        <v>325</v>
      </c>
      <c r="E208" s="3">
        <v>12237368</v>
      </c>
      <c r="F208" s="3">
        <f t="shared" si="3"/>
        <v>707560885.38999987</v>
      </c>
    </row>
    <row r="209" spans="1:6" ht="41.25" customHeight="1" x14ac:dyDescent="0.25">
      <c r="A209" s="12">
        <v>45674</v>
      </c>
      <c r="B209" s="13" t="s">
        <v>326</v>
      </c>
      <c r="C209" s="11" t="s">
        <v>327</v>
      </c>
      <c r="E209" s="3">
        <v>19580.21</v>
      </c>
      <c r="F209" s="3">
        <f t="shared" si="3"/>
        <v>707541305.17999983</v>
      </c>
    </row>
    <row r="210" spans="1:6" ht="41.25" customHeight="1" x14ac:dyDescent="0.25">
      <c r="A210" s="12">
        <v>45674</v>
      </c>
      <c r="B210" s="13" t="s">
        <v>326</v>
      </c>
      <c r="C210" s="11" t="s">
        <v>327</v>
      </c>
      <c r="E210" s="3">
        <v>442512.78</v>
      </c>
      <c r="F210" s="3">
        <f t="shared" si="3"/>
        <v>707098792.39999986</v>
      </c>
    </row>
    <row r="211" spans="1:6" ht="48.75" customHeight="1" x14ac:dyDescent="0.25">
      <c r="A211" s="12">
        <v>45674</v>
      </c>
      <c r="B211" s="13" t="s">
        <v>328</v>
      </c>
      <c r="C211" s="11" t="s">
        <v>329</v>
      </c>
      <c r="E211" s="3">
        <v>2966.67</v>
      </c>
      <c r="F211" s="3">
        <f t="shared" si="3"/>
        <v>707095825.7299999</v>
      </c>
    </row>
    <row r="212" spans="1:6" ht="48.75" customHeight="1" x14ac:dyDescent="0.25">
      <c r="A212" s="12">
        <v>45674</v>
      </c>
      <c r="B212" s="13" t="s">
        <v>328</v>
      </c>
      <c r="C212" s="11" t="s">
        <v>329</v>
      </c>
      <c r="E212" s="3">
        <v>67046.66</v>
      </c>
      <c r="F212" s="3">
        <f t="shared" si="3"/>
        <v>707028779.06999993</v>
      </c>
    </row>
    <row r="213" spans="1:6" ht="21.75" customHeight="1" x14ac:dyDescent="0.25">
      <c r="A213" s="12">
        <v>45674</v>
      </c>
      <c r="B213" s="13" t="s">
        <v>330</v>
      </c>
      <c r="C213" s="11" t="s">
        <v>331</v>
      </c>
      <c r="D213" s="3">
        <v>31522.53</v>
      </c>
      <c r="F213" s="3">
        <f t="shared" si="3"/>
        <v>707060301.5999999</v>
      </c>
    </row>
    <row r="214" spans="1:6" ht="33" customHeight="1" x14ac:dyDescent="0.25">
      <c r="A214" s="12">
        <v>45674</v>
      </c>
      <c r="B214" s="13" t="s">
        <v>332</v>
      </c>
      <c r="C214" s="11" t="s">
        <v>333</v>
      </c>
      <c r="D214" s="3">
        <v>15500</v>
      </c>
      <c r="F214" s="3">
        <f t="shared" si="3"/>
        <v>707075801.5999999</v>
      </c>
    </row>
    <row r="215" spans="1:6" ht="22.5" customHeight="1" x14ac:dyDescent="0.25">
      <c r="A215" s="12">
        <v>45674</v>
      </c>
      <c r="B215" s="13" t="s">
        <v>334</v>
      </c>
      <c r="C215" s="11" t="s">
        <v>335</v>
      </c>
      <c r="D215" s="3">
        <v>197021.53</v>
      </c>
      <c r="F215" s="3">
        <f t="shared" si="3"/>
        <v>707272823.12999988</v>
      </c>
    </row>
    <row r="216" spans="1:6" ht="22.5" customHeight="1" x14ac:dyDescent="0.25">
      <c r="A216" s="12">
        <v>45674</v>
      </c>
      <c r="B216" s="13" t="s">
        <v>334</v>
      </c>
      <c r="C216" s="11" t="s">
        <v>336</v>
      </c>
      <c r="E216" s="3">
        <v>197021.53</v>
      </c>
      <c r="F216" s="3">
        <f t="shared" si="3"/>
        <v>707075801.5999999</v>
      </c>
    </row>
    <row r="217" spans="1:6" ht="30.75" customHeight="1" x14ac:dyDescent="0.25">
      <c r="A217" s="12">
        <v>45674</v>
      </c>
      <c r="B217" s="13" t="s">
        <v>337</v>
      </c>
      <c r="C217" s="11" t="s">
        <v>338</v>
      </c>
      <c r="D217" s="3">
        <v>80000</v>
      </c>
      <c r="F217" s="3">
        <f t="shared" si="3"/>
        <v>707155801.5999999</v>
      </c>
    </row>
    <row r="218" spans="1:6" ht="30.75" customHeight="1" x14ac:dyDescent="0.25">
      <c r="A218" s="12">
        <v>45674</v>
      </c>
      <c r="B218" s="13" t="s">
        <v>339</v>
      </c>
      <c r="C218" s="11" t="s">
        <v>340</v>
      </c>
      <c r="D218" s="3">
        <v>30000</v>
      </c>
      <c r="F218" s="3">
        <f t="shared" si="3"/>
        <v>707185801.5999999</v>
      </c>
    </row>
    <row r="219" spans="1:6" ht="30.75" customHeight="1" x14ac:dyDescent="0.25">
      <c r="A219" s="12">
        <v>45674</v>
      </c>
      <c r="B219" s="13" t="s">
        <v>341</v>
      </c>
      <c r="C219" s="11" t="s">
        <v>342</v>
      </c>
      <c r="D219" s="3">
        <v>6000</v>
      </c>
      <c r="F219" s="3">
        <f t="shared" si="3"/>
        <v>707191801.5999999</v>
      </c>
    </row>
    <row r="220" spans="1:6" ht="24" customHeight="1" x14ac:dyDescent="0.25">
      <c r="A220" s="12">
        <v>45674</v>
      </c>
      <c r="B220" s="13" t="s">
        <v>343</v>
      </c>
      <c r="C220" s="11" t="s">
        <v>344</v>
      </c>
      <c r="D220" s="4">
        <v>500</v>
      </c>
      <c r="F220" s="3">
        <f t="shared" si="3"/>
        <v>707192301.5999999</v>
      </c>
    </row>
    <row r="221" spans="1:6" ht="24" customHeight="1" x14ac:dyDescent="0.25">
      <c r="A221" s="12">
        <v>45674</v>
      </c>
      <c r="B221" s="13" t="s">
        <v>345</v>
      </c>
      <c r="C221" s="11" t="s">
        <v>346</v>
      </c>
      <c r="D221" s="3">
        <v>3000</v>
      </c>
      <c r="F221" s="3">
        <f t="shared" si="3"/>
        <v>707195301.5999999</v>
      </c>
    </row>
    <row r="222" spans="1:6" ht="24" customHeight="1" x14ac:dyDescent="0.25">
      <c r="A222" s="12">
        <v>45674</v>
      </c>
      <c r="B222" s="13" t="s">
        <v>347</v>
      </c>
      <c r="C222" s="11" t="s">
        <v>348</v>
      </c>
      <c r="D222" s="3">
        <v>3000</v>
      </c>
      <c r="F222" s="3">
        <f t="shared" si="3"/>
        <v>707198301.5999999</v>
      </c>
    </row>
    <row r="223" spans="1:6" ht="24" customHeight="1" x14ac:dyDescent="0.25">
      <c r="A223" s="12">
        <v>45674</v>
      </c>
      <c r="B223" s="13" t="s">
        <v>349</v>
      </c>
      <c r="C223" s="11" t="s">
        <v>350</v>
      </c>
      <c r="D223" s="3">
        <v>6000</v>
      </c>
      <c r="F223" s="3">
        <f t="shared" si="3"/>
        <v>707204301.5999999</v>
      </c>
    </row>
    <row r="224" spans="1:6" ht="24" customHeight="1" x14ac:dyDescent="0.25">
      <c r="A224" s="12">
        <v>45674</v>
      </c>
      <c r="B224" s="13" t="s">
        <v>351</v>
      </c>
      <c r="C224" s="11" t="s">
        <v>352</v>
      </c>
      <c r="D224" s="3">
        <v>6000</v>
      </c>
      <c r="F224" s="3">
        <f t="shared" si="3"/>
        <v>707210301.5999999</v>
      </c>
    </row>
    <row r="225" spans="1:6" ht="24" customHeight="1" x14ac:dyDescent="0.25">
      <c r="A225" s="12">
        <v>45674</v>
      </c>
      <c r="B225" s="13" t="s">
        <v>353</v>
      </c>
      <c r="C225" s="11" t="s">
        <v>354</v>
      </c>
      <c r="D225" s="3">
        <v>1000</v>
      </c>
      <c r="F225" s="3">
        <f t="shared" si="3"/>
        <v>707211301.5999999</v>
      </c>
    </row>
    <row r="226" spans="1:6" ht="24" customHeight="1" x14ac:dyDescent="0.25">
      <c r="A226" s="12">
        <v>45674</v>
      </c>
      <c r="B226" s="13" t="s">
        <v>355</v>
      </c>
      <c r="C226" s="11" t="s">
        <v>356</v>
      </c>
      <c r="D226" s="3">
        <v>6000</v>
      </c>
      <c r="F226" s="3">
        <f t="shared" si="3"/>
        <v>707217301.5999999</v>
      </c>
    </row>
    <row r="227" spans="1:6" ht="24" customHeight="1" x14ac:dyDescent="0.25">
      <c r="A227" s="12">
        <v>45674</v>
      </c>
      <c r="B227" s="13" t="s">
        <v>357</v>
      </c>
      <c r="C227" s="11" t="s">
        <v>358</v>
      </c>
      <c r="D227" s="3">
        <v>3000</v>
      </c>
      <c r="F227" s="3">
        <f t="shared" si="3"/>
        <v>707220301.5999999</v>
      </c>
    </row>
    <row r="228" spans="1:6" ht="30.75" customHeight="1" x14ac:dyDescent="0.25">
      <c r="A228" s="12">
        <v>45675</v>
      </c>
      <c r="B228" s="13" t="s">
        <v>359</v>
      </c>
      <c r="C228" s="11" t="s">
        <v>360</v>
      </c>
      <c r="D228" s="3">
        <v>4104.1000000000004</v>
      </c>
      <c r="F228" s="3">
        <f t="shared" si="3"/>
        <v>707224405.69999993</v>
      </c>
    </row>
    <row r="229" spans="1:6" ht="30.75" customHeight="1" x14ac:dyDescent="0.25">
      <c r="A229" s="12">
        <v>45677</v>
      </c>
      <c r="B229" s="13" t="s">
        <v>361</v>
      </c>
      <c r="C229" s="11" t="s">
        <v>362</v>
      </c>
      <c r="E229" s="3">
        <v>957420.62</v>
      </c>
      <c r="F229" s="3">
        <f t="shared" si="3"/>
        <v>706266985.07999992</v>
      </c>
    </row>
    <row r="230" spans="1:6" ht="40.5" customHeight="1" x14ac:dyDescent="0.25">
      <c r="A230" s="12">
        <v>45677</v>
      </c>
      <c r="B230" s="13" t="s">
        <v>363</v>
      </c>
      <c r="C230" s="11" t="s">
        <v>364</v>
      </c>
      <c r="E230" s="3">
        <v>28044.98</v>
      </c>
      <c r="F230" s="3">
        <f t="shared" si="3"/>
        <v>706238940.0999999</v>
      </c>
    </row>
    <row r="231" spans="1:6" ht="40.5" customHeight="1" x14ac:dyDescent="0.25">
      <c r="A231" s="12">
        <v>45677</v>
      </c>
      <c r="B231" s="13" t="s">
        <v>363</v>
      </c>
      <c r="C231" s="11" t="s">
        <v>364</v>
      </c>
      <c r="E231" s="3">
        <v>12262.09</v>
      </c>
      <c r="F231" s="3">
        <f t="shared" si="3"/>
        <v>706226678.00999987</v>
      </c>
    </row>
    <row r="232" spans="1:6" ht="40.5" customHeight="1" x14ac:dyDescent="0.25">
      <c r="A232" s="12">
        <v>45677</v>
      </c>
      <c r="B232" s="13" t="s">
        <v>363</v>
      </c>
      <c r="C232" s="11" t="s">
        <v>364</v>
      </c>
      <c r="E232" s="3">
        <v>2270.7600000000002</v>
      </c>
      <c r="F232" s="3">
        <f t="shared" si="3"/>
        <v>706224407.24999988</v>
      </c>
    </row>
    <row r="233" spans="1:6" ht="40.5" customHeight="1" x14ac:dyDescent="0.25">
      <c r="A233" s="12">
        <v>45677</v>
      </c>
      <c r="B233" s="13" t="s">
        <v>363</v>
      </c>
      <c r="C233" s="11" t="s">
        <v>364</v>
      </c>
      <c r="E233" s="3">
        <v>22707.57</v>
      </c>
      <c r="F233" s="3">
        <f t="shared" si="3"/>
        <v>706201699.67999983</v>
      </c>
    </row>
    <row r="234" spans="1:6" ht="40.5" customHeight="1" x14ac:dyDescent="0.25">
      <c r="A234" s="12">
        <v>45677</v>
      </c>
      <c r="B234" s="13" t="s">
        <v>363</v>
      </c>
      <c r="C234" s="11" t="s">
        <v>364</v>
      </c>
      <c r="E234" s="3">
        <v>1814582.87</v>
      </c>
      <c r="F234" s="3">
        <f t="shared" si="3"/>
        <v>704387116.80999982</v>
      </c>
    </row>
    <row r="235" spans="1:6" ht="41.25" customHeight="1" x14ac:dyDescent="0.25">
      <c r="A235" s="12">
        <v>45677</v>
      </c>
      <c r="B235" s="13" t="s">
        <v>365</v>
      </c>
      <c r="C235" s="11" t="s">
        <v>366</v>
      </c>
      <c r="E235" s="3">
        <v>6240150.0899999999</v>
      </c>
      <c r="F235" s="3">
        <f t="shared" si="3"/>
        <v>698146966.71999979</v>
      </c>
    </row>
    <row r="236" spans="1:6" ht="32.25" customHeight="1" x14ac:dyDescent="0.25">
      <c r="A236" s="12">
        <v>45677</v>
      </c>
      <c r="B236" s="13" t="s">
        <v>367</v>
      </c>
      <c r="C236" s="11" t="s">
        <v>368</v>
      </c>
      <c r="E236" s="3">
        <v>36131.69</v>
      </c>
      <c r="F236" s="3">
        <f t="shared" si="3"/>
        <v>698110835.02999973</v>
      </c>
    </row>
    <row r="237" spans="1:6" ht="32.25" customHeight="1" x14ac:dyDescent="0.25">
      <c r="A237" s="12">
        <v>45677</v>
      </c>
      <c r="B237" s="13" t="s">
        <v>367</v>
      </c>
      <c r="C237" s="11" t="s">
        <v>368</v>
      </c>
      <c r="E237" s="3">
        <v>15797.83</v>
      </c>
      <c r="F237" s="3">
        <f t="shared" si="3"/>
        <v>698095037.19999969</v>
      </c>
    </row>
    <row r="238" spans="1:6" ht="32.25" customHeight="1" x14ac:dyDescent="0.25">
      <c r="A238" s="12">
        <v>45677</v>
      </c>
      <c r="B238" s="13" t="s">
        <v>367</v>
      </c>
      <c r="C238" s="11" t="s">
        <v>368</v>
      </c>
      <c r="E238" s="3">
        <v>2925.52</v>
      </c>
      <c r="F238" s="3">
        <f t="shared" si="3"/>
        <v>698092111.67999971</v>
      </c>
    </row>
    <row r="239" spans="1:6" ht="32.25" customHeight="1" x14ac:dyDescent="0.25">
      <c r="A239" s="12">
        <v>45677</v>
      </c>
      <c r="B239" s="13" t="s">
        <v>367</v>
      </c>
      <c r="C239" s="11" t="s">
        <v>368</v>
      </c>
      <c r="E239" s="3">
        <v>29255.24</v>
      </c>
      <c r="F239" s="3">
        <f t="shared" si="3"/>
        <v>698062856.4399997</v>
      </c>
    </row>
    <row r="240" spans="1:6" ht="32.25" customHeight="1" x14ac:dyDescent="0.25">
      <c r="A240" s="12">
        <v>45677</v>
      </c>
      <c r="B240" s="13" t="s">
        <v>367</v>
      </c>
      <c r="C240" s="11" t="s">
        <v>368</v>
      </c>
      <c r="E240" s="3">
        <v>2429646.5099999998</v>
      </c>
      <c r="F240" s="3">
        <f t="shared" si="3"/>
        <v>695633209.92999971</v>
      </c>
    </row>
    <row r="241" spans="1:6" ht="66.75" customHeight="1" x14ac:dyDescent="0.25">
      <c r="A241" s="12">
        <v>45677</v>
      </c>
      <c r="B241" s="13" t="s">
        <v>369</v>
      </c>
      <c r="C241" s="11" t="s">
        <v>370</v>
      </c>
      <c r="E241" s="3">
        <v>248948</v>
      </c>
      <c r="F241" s="3">
        <f t="shared" si="3"/>
        <v>695384261.92999971</v>
      </c>
    </row>
    <row r="242" spans="1:6" ht="66.75" customHeight="1" x14ac:dyDescent="0.25">
      <c r="A242" s="12">
        <v>45677</v>
      </c>
      <c r="B242" s="13" t="s">
        <v>369</v>
      </c>
      <c r="C242" s="11" t="s">
        <v>370</v>
      </c>
      <c r="E242" s="3">
        <v>4451190.24</v>
      </c>
      <c r="F242" s="3">
        <f t="shared" si="3"/>
        <v>690933071.6899997</v>
      </c>
    </row>
    <row r="243" spans="1:6" ht="39.75" customHeight="1" x14ac:dyDescent="0.25">
      <c r="A243" s="12">
        <v>45677</v>
      </c>
      <c r="B243" s="13" t="s">
        <v>371</v>
      </c>
      <c r="C243" s="11" t="s">
        <v>372</v>
      </c>
      <c r="E243" s="3">
        <v>7694.46</v>
      </c>
      <c r="F243" s="3">
        <f t="shared" si="3"/>
        <v>690925377.22999966</v>
      </c>
    </row>
    <row r="244" spans="1:6" ht="39.75" customHeight="1" x14ac:dyDescent="0.25">
      <c r="A244" s="12">
        <v>45677</v>
      </c>
      <c r="B244" s="13" t="s">
        <v>371</v>
      </c>
      <c r="C244" s="11" t="s">
        <v>372</v>
      </c>
      <c r="E244" s="3">
        <v>3443.71</v>
      </c>
      <c r="F244" s="3">
        <f t="shared" si="3"/>
        <v>690921933.51999962</v>
      </c>
    </row>
    <row r="245" spans="1:6" ht="39.75" customHeight="1" x14ac:dyDescent="0.25">
      <c r="A245" s="12">
        <v>45677</v>
      </c>
      <c r="B245" s="13" t="s">
        <v>371</v>
      </c>
      <c r="C245" s="11" t="s">
        <v>372</v>
      </c>
      <c r="E245" s="4">
        <v>637.72</v>
      </c>
      <c r="F245" s="3">
        <f t="shared" si="3"/>
        <v>690921295.79999959</v>
      </c>
    </row>
    <row r="246" spans="1:6" ht="39.75" customHeight="1" x14ac:dyDescent="0.25">
      <c r="A246" s="12">
        <v>45677</v>
      </c>
      <c r="B246" s="13" t="s">
        <v>371</v>
      </c>
      <c r="C246" s="11" t="s">
        <v>372</v>
      </c>
      <c r="E246" s="3">
        <v>6377.24</v>
      </c>
      <c r="F246" s="3">
        <f t="shared" si="3"/>
        <v>690914918.55999959</v>
      </c>
    </row>
    <row r="247" spans="1:6" ht="39.75" customHeight="1" x14ac:dyDescent="0.25">
      <c r="A247" s="12">
        <v>45677</v>
      </c>
      <c r="B247" s="13" t="s">
        <v>371</v>
      </c>
      <c r="C247" s="11" t="s">
        <v>372</v>
      </c>
      <c r="E247" s="3">
        <v>534594.28</v>
      </c>
      <c r="F247" s="3">
        <f t="shared" si="3"/>
        <v>690380324.27999961</v>
      </c>
    </row>
    <row r="248" spans="1:6" ht="23.25" customHeight="1" x14ac:dyDescent="0.25">
      <c r="A248" s="12">
        <v>45677</v>
      </c>
      <c r="B248" s="13" t="s">
        <v>373</v>
      </c>
      <c r="C248" s="11" t="s">
        <v>374</v>
      </c>
      <c r="D248" s="3">
        <v>20000</v>
      </c>
      <c r="F248" s="3">
        <f t="shared" si="3"/>
        <v>690400324.27999961</v>
      </c>
    </row>
    <row r="249" spans="1:6" ht="23.25" customHeight="1" x14ac:dyDescent="0.25">
      <c r="A249" s="12">
        <v>45677</v>
      </c>
      <c r="B249" s="13" t="s">
        <v>373</v>
      </c>
      <c r="C249" s="11" t="s">
        <v>374</v>
      </c>
      <c r="D249" s="3">
        <v>7200</v>
      </c>
      <c r="F249" s="3">
        <f t="shared" si="3"/>
        <v>690407524.27999961</v>
      </c>
    </row>
    <row r="250" spans="1:6" ht="23.25" customHeight="1" x14ac:dyDescent="0.25">
      <c r="A250" s="12">
        <v>45677</v>
      </c>
      <c r="B250" s="13" t="s">
        <v>373</v>
      </c>
      <c r="C250" s="11" t="s">
        <v>374</v>
      </c>
      <c r="D250" s="3">
        <v>1000</v>
      </c>
      <c r="F250" s="3">
        <f t="shared" si="3"/>
        <v>690408524.27999961</v>
      </c>
    </row>
    <row r="251" spans="1:6" ht="23.25" customHeight="1" x14ac:dyDescent="0.25">
      <c r="A251" s="12">
        <v>45677</v>
      </c>
      <c r="B251" s="13" t="s">
        <v>373</v>
      </c>
      <c r="C251" s="11" t="s">
        <v>375</v>
      </c>
      <c r="D251" s="3">
        <v>172840.61</v>
      </c>
      <c r="F251" s="3">
        <f t="shared" si="3"/>
        <v>690581364.88999963</v>
      </c>
    </row>
    <row r="252" spans="1:6" ht="23.25" customHeight="1" x14ac:dyDescent="0.25">
      <c r="A252" s="12">
        <v>45677</v>
      </c>
      <c r="B252" s="13" t="s">
        <v>376</v>
      </c>
      <c r="C252" s="11" t="s">
        <v>377</v>
      </c>
      <c r="D252" s="3">
        <v>496022.53</v>
      </c>
      <c r="F252" s="3">
        <f t="shared" si="3"/>
        <v>691077387.4199996</v>
      </c>
    </row>
    <row r="253" spans="1:6" ht="23.25" customHeight="1" x14ac:dyDescent="0.25">
      <c r="A253" s="12">
        <v>45677</v>
      </c>
      <c r="B253" s="13" t="s">
        <v>376</v>
      </c>
      <c r="C253" s="11" t="s">
        <v>378</v>
      </c>
      <c r="E253" s="3">
        <v>496022.53</v>
      </c>
      <c r="F253" s="3">
        <f t="shared" si="3"/>
        <v>690581364.88999963</v>
      </c>
    </row>
    <row r="254" spans="1:6" ht="32.25" customHeight="1" x14ac:dyDescent="0.25">
      <c r="A254" s="12">
        <v>45677</v>
      </c>
      <c r="B254" s="13" t="s">
        <v>379</v>
      </c>
      <c r="C254" s="11" t="s">
        <v>380</v>
      </c>
      <c r="E254" s="3">
        <v>539765.09</v>
      </c>
      <c r="F254" s="3">
        <f t="shared" si="3"/>
        <v>690041599.79999959</v>
      </c>
    </row>
    <row r="255" spans="1:6" ht="32.25" customHeight="1" x14ac:dyDescent="0.25">
      <c r="A255" s="12">
        <v>45677</v>
      </c>
      <c r="B255" s="13" t="s">
        <v>379</v>
      </c>
      <c r="C255" s="11" t="s">
        <v>380</v>
      </c>
      <c r="E255" s="3">
        <v>119490.39</v>
      </c>
      <c r="F255" s="3">
        <f t="shared" si="3"/>
        <v>689922109.40999961</v>
      </c>
    </row>
    <row r="256" spans="1:6" ht="32.25" customHeight="1" x14ac:dyDescent="0.25">
      <c r="A256" s="12">
        <v>45677</v>
      </c>
      <c r="B256" s="13" t="s">
        <v>379</v>
      </c>
      <c r="C256" s="11" t="s">
        <v>380</v>
      </c>
      <c r="E256" s="3">
        <v>20067.04</v>
      </c>
      <c r="F256" s="3">
        <f t="shared" si="3"/>
        <v>689902042.36999965</v>
      </c>
    </row>
    <row r="257" spans="1:6" ht="32.25" customHeight="1" x14ac:dyDescent="0.25">
      <c r="A257" s="12">
        <v>45677</v>
      </c>
      <c r="B257" s="13" t="s">
        <v>379</v>
      </c>
      <c r="C257" s="11" t="s">
        <v>380</v>
      </c>
      <c r="E257" s="3">
        <v>19777.48</v>
      </c>
      <c r="F257" s="3">
        <f t="shared" si="3"/>
        <v>689882264.88999963</v>
      </c>
    </row>
    <row r="258" spans="1:6" ht="32.25" customHeight="1" x14ac:dyDescent="0.25">
      <c r="A258" s="12">
        <v>45677</v>
      </c>
      <c r="B258" s="13" t="s">
        <v>379</v>
      </c>
      <c r="C258" s="11" t="s">
        <v>380</v>
      </c>
      <c r="E258" s="4">
        <v>100</v>
      </c>
      <c r="F258" s="3">
        <f t="shared" si="3"/>
        <v>689882164.88999963</v>
      </c>
    </row>
    <row r="259" spans="1:6" ht="32.25" customHeight="1" x14ac:dyDescent="0.25">
      <c r="A259" s="12">
        <v>45677</v>
      </c>
      <c r="B259" s="13" t="s">
        <v>379</v>
      </c>
      <c r="C259" s="11" t="s">
        <v>380</v>
      </c>
      <c r="E259" s="3">
        <v>99697.95</v>
      </c>
      <c r="F259" s="3">
        <f t="shared" si="3"/>
        <v>689782466.93999958</v>
      </c>
    </row>
    <row r="260" spans="1:6" ht="32.25" customHeight="1" x14ac:dyDescent="0.25">
      <c r="A260" s="12">
        <v>45677</v>
      </c>
      <c r="B260" s="13" t="s">
        <v>381</v>
      </c>
      <c r="C260" s="11" t="s">
        <v>382</v>
      </c>
      <c r="E260" s="3">
        <v>401676.84</v>
      </c>
      <c r="F260" s="3">
        <f t="shared" si="3"/>
        <v>689380790.09999955</v>
      </c>
    </row>
    <row r="261" spans="1:6" ht="32.25" customHeight="1" x14ac:dyDescent="0.25">
      <c r="A261" s="12">
        <v>45677</v>
      </c>
      <c r="B261" s="13" t="s">
        <v>381</v>
      </c>
      <c r="C261" s="11" t="s">
        <v>382</v>
      </c>
      <c r="E261" s="3">
        <v>49130.35</v>
      </c>
      <c r="F261" s="3">
        <f t="shared" si="3"/>
        <v>689331659.74999952</v>
      </c>
    </row>
    <row r="262" spans="1:6" ht="32.25" customHeight="1" x14ac:dyDescent="0.25">
      <c r="A262" s="12">
        <v>45677</v>
      </c>
      <c r="B262" s="13" t="s">
        <v>381</v>
      </c>
      <c r="C262" s="11" t="s">
        <v>382</v>
      </c>
      <c r="E262" s="3">
        <v>14063</v>
      </c>
      <c r="F262" s="3">
        <f t="shared" si="3"/>
        <v>689317596.74999952</v>
      </c>
    </row>
    <row r="263" spans="1:6" ht="32.25" customHeight="1" x14ac:dyDescent="0.25">
      <c r="A263" s="12">
        <v>45677</v>
      </c>
      <c r="B263" s="13" t="s">
        <v>381</v>
      </c>
      <c r="C263" s="11" t="s">
        <v>382</v>
      </c>
      <c r="E263" s="4">
        <v>550</v>
      </c>
      <c r="F263" s="3">
        <f t="shared" si="3"/>
        <v>689317046.74999952</v>
      </c>
    </row>
    <row r="264" spans="1:6" ht="32.25" customHeight="1" x14ac:dyDescent="0.25">
      <c r="A264" s="12">
        <v>45677</v>
      </c>
      <c r="B264" s="13" t="s">
        <v>381</v>
      </c>
      <c r="C264" s="11" t="s">
        <v>382</v>
      </c>
      <c r="E264" s="3">
        <v>2821.97</v>
      </c>
      <c r="F264" s="3">
        <f t="shared" si="3"/>
        <v>689314224.77999949</v>
      </c>
    </row>
    <row r="265" spans="1:6" ht="32.25" customHeight="1" x14ac:dyDescent="0.25">
      <c r="A265" s="12">
        <v>45677</v>
      </c>
      <c r="B265" s="13" t="s">
        <v>381</v>
      </c>
      <c r="C265" s="11" t="s">
        <v>382</v>
      </c>
      <c r="E265" s="3">
        <v>21757.84</v>
      </c>
      <c r="F265" s="3">
        <f t="shared" si="3"/>
        <v>689292466.93999946</v>
      </c>
    </row>
    <row r="266" spans="1:6" ht="32.25" customHeight="1" x14ac:dyDescent="0.25">
      <c r="A266" s="12">
        <v>45677</v>
      </c>
      <c r="B266" s="13" t="s">
        <v>381</v>
      </c>
      <c r="C266" s="11" t="s">
        <v>382</v>
      </c>
      <c r="E266" s="3">
        <v>74533.66</v>
      </c>
      <c r="F266" s="3">
        <f t="shared" si="3"/>
        <v>689217933.27999949</v>
      </c>
    </row>
    <row r="267" spans="1:6" ht="22.5" customHeight="1" x14ac:dyDescent="0.25">
      <c r="A267" s="12">
        <v>45677</v>
      </c>
      <c r="B267" s="13" t="s">
        <v>383</v>
      </c>
      <c r="C267" s="11" t="s">
        <v>384</v>
      </c>
      <c r="E267" s="3">
        <v>5168253.8899999997</v>
      </c>
      <c r="F267" s="3">
        <f t="shared" ref="F267:F330" si="4">+F266+D267-E267</f>
        <v>684049679.38999951</v>
      </c>
    </row>
    <row r="268" spans="1:6" ht="22.5" customHeight="1" x14ac:dyDescent="0.25">
      <c r="A268" s="12">
        <v>45677</v>
      </c>
      <c r="B268" s="13" t="s">
        <v>383</v>
      </c>
      <c r="C268" s="11" t="s">
        <v>384</v>
      </c>
      <c r="E268" s="3">
        <v>224849.71</v>
      </c>
      <c r="F268" s="3">
        <f t="shared" si="4"/>
        <v>683824829.67999947</v>
      </c>
    </row>
    <row r="269" spans="1:6" ht="22.5" customHeight="1" x14ac:dyDescent="0.25">
      <c r="A269" s="12">
        <v>45677</v>
      </c>
      <c r="B269" s="13" t="s">
        <v>383</v>
      </c>
      <c r="C269" s="11" t="s">
        <v>384</v>
      </c>
      <c r="E269" s="3">
        <v>2247.96</v>
      </c>
      <c r="F269" s="3">
        <f t="shared" si="4"/>
        <v>683822581.71999943</v>
      </c>
    </row>
    <row r="270" spans="1:6" ht="22.5" customHeight="1" x14ac:dyDescent="0.25">
      <c r="A270" s="12">
        <v>45677</v>
      </c>
      <c r="B270" s="13" t="s">
        <v>383</v>
      </c>
      <c r="C270" s="11" t="s">
        <v>384</v>
      </c>
      <c r="E270" s="3">
        <v>9898.44</v>
      </c>
      <c r="F270" s="3">
        <f t="shared" si="4"/>
        <v>683812683.27999938</v>
      </c>
    </row>
    <row r="271" spans="1:6" ht="22.5" customHeight="1" x14ac:dyDescent="0.25">
      <c r="A271" s="12">
        <v>45677</v>
      </c>
      <c r="B271" s="13" t="s">
        <v>383</v>
      </c>
      <c r="C271" s="11" t="s">
        <v>384</v>
      </c>
      <c r="E271" s="3">
        <v>3750</v>
      </c>
      <c r="F271" s="3">
        <f t="shared" si="4"/>
        <v>683808933.27999938</v>
      </c>
    </row>
    <row r="272" spans="1:6" ht="40.5" customHeight="1" x14ac:dyDescent="0.25">
      <c r="A272" s="12">
        <v>45677</v>
      </c>
      <c r="B272" s="13" t="s">
        <v>385</v>
      </c>
      <c r="C272" s="11" t="s">
        <v>386</v>
      </c>
      <c r="D272" s="3">
        <v>6361.02</v>
      </c>
      <c r="F272" s="3">
        <f t="shared" si="4"/>
        <v>683815294.29999936</v>
      </c>
    </row>
    <row r="273" spans="1:6" ht="40.5" customHeight="1" x14ac:dyDescent="0.25">
      <c r="A273" s="12">
        <v>45677</v>
      </c>
      <c r="B273" s="13" t="s">
        <v>385</v>
      </c>
      <c r="C273" s="11" t="s">
        <v>387</v>
      </c>
      <c r="E273" s="3">
        <v>37957734.670000002</v>
      </c>
      <c r="F273" s="3">
        <f t="shared" si="4"/>
        <v>645857559.6299994</v>
      </c>
    </row>
    <row r="274" spans="1:6" ht="40.5" customHeight="1" x14ac:dyDescent="0.25">
      <c r="A274" s="12">
        <v>45677</v>
      </c>
      <c r="B274" s="13" t="s">
        <v>385</v>
      </c>
      <c r="C274" s="11" t="s">
        <v>387</v>
      </c>
      <c r="E274" s="3">
        <v>3866072.61</v>
      </c>
      <c r="F274" s="3">
        <f t="shared" si="4"/>
        <v>641991487.01999938</v>
      </c>
    </row>
    <row r="275" spans="1:6" ht="40.5" customHeight="1" x14ac:dyDescent="0.25">
      <c r="A275" s="12">
        <v>45677</v>
      </c>
      <c r="B275" s="13" t="s">
        <v>385</v>
      </c>
      <c r="C275" s="11" t="s">
        <v>387</v>
      </c>
      <c r="E275" s="3">
        <v>38560</v>
      </c>
      <c r="F275" s="3">
        <f t="shared" si="4"/>
        <v>641952927.01999938</v>
      </c>
    </row>
    <row r="276" spans="1:6" ht="40.5" customHeight="1" x14ac:dyDescent="0.25">
      <c r="A276" s="12">
        <v>45677</v>
      </c>
      <c r="B276" s="13" t="s">
        <v>385</v>
      </c>
      <c r="C276" s="11" t="s">
        <v>387</v>
      </c>
      <c r="E276" s="3">
        <v>1297017.58</v>
      </c>
      <c r="F276" s="3">
        <f t="shared" si="4"/>
        <v>640655909.43999934</v>
      </c>
    </row>
    <row r="277" spans="1:6" ht="40.5" customHeight="1" x14ac:dyDescent="0.25">
      <c r="A277" s="12">
        <v>45677</v>
      </c>
      <c r="B277" s="13" t="s">
        <v>385</v>
      </c>
      <c r="C277" s="11" t="s">
        <v>387</v>
      </c>
      <c r="E277" s="3">
        <v>1576803.1</v>
      </c>
      <c r="F277" s="3">
        <f t="shared" si="4"/>
        <v>639079106.33999932</v>
      </c>
    </row>
    <row r="278" spans="1:6" ht="40.5" customHeight="1" x14ac:dyDescent="0.25">
      <c r="A278" s="12">
        <v>45677</v>
      </c>
      <c r="B278" s="13" t="s">
        <v>385</v>
      </c>
      <c r="C278" s="11" t="s">
        <v>387</v>
      </c>
      <c r="E278" s="3">
        <v>87928.65</v>
      </c>
      <c r="F278" s="3">
        <f t="shared" si="4"/>
        <v>638991177.68999934</v>
      </c>
    </row>
    <row r="279" spans="1:6" ht="40.5" customHeight="1" x14ac:dyDescent="0.25">
      <c r="A279" s="12">
        <v>45677</v>
      </c>
      <c r="B279" s="13" t="s">
        <v>385</v>
      </c>
      <c r="C279" s="11" t="s">
        <v>387</v>
      </c>
      <c r="E279" s="3">
        <v>76143.759999999995</v>
      </c>
      <c r="F279" s="3">
        <f t="shared" si="4"/>
        <v>638915033.92999935</v>
      </c>
    </row>
    <row r="280" spans="1:6" ht="40.5" customHeight="1" x14ac:dyDescent="0.25">
      <c r="A280" s="12">
        <v>45677</v>
      </c>
      <c r="B280" s="13" t="s">
        <v>385</v>
      </c>
      <c r="C280" s="11" t="s">
        <v>387</v>
      </c>
      <c r="E280" s="3">
        <v>193647.86</v>
      </c>
      <c r="F280" s="3">
        <f t="shared" si="4"/>
        <v>638721386.06999934</v>
      </c>
    </row>
    <row r="281" spans="1:6" ht="40.5" customHeight="1" x14ac:dyDescent="0.25">
      <c r="A281" s="12">
        <v>45677</v>
      </c>
      <c r="B281" s="13" t="s">
        <v>385</v>
      </c>
      <c r="C281" s="11" t="s">
        <v>387</v>
      </c>
      <c r="E281" s="4">
        <v>130.75</v>
      </c>
      <c r="F281" s="3">
        <f t="shared" si="4"/>
        <v>638721255.31999934</v>
      </c>
    </row>
    <row r="282" spans="1:6" ht="40.5" customHeight="1" x14ac:dyDescent="0.25">
      <c r="A282" s="12">
        <v>45677</v>
      </c>
      <c r="B282" s="13" t="s">
        <v>385</v>
      </c>
      <c r="C282" s="11" t="s">
        <v>387</v>
      </c>
      <c r="E282" s="3">
        <v>82050</v>
      </c>
      <c r="F282" s="3">
        <f t="shared" si="4"/>
        <v>638639205.31999934</v>
      </c>
    </row>
    <row r="283" spans="1:6" ht="40.5" customHeight="1" x14ac:dyDescent="0.25">
      <c r="A283" s="12">
        <v>45677</v>
      </c>
      <c r="B283" s="13" t="s">
        <v>385</v>
      </c>
      <c r="C283" s="11" t="s">
        <v>387</v>
      </c>
      <c r="E283" s="3">
        <v>6361.02</v>
      </c>
      <c r="F283" s="3">
        <f t="shared" si="4"/>
        <v>638632844.29999936</v>
      </c>
    </row>
    <row r="284" spans="1:6" ht="40.5" customHeight="1" x14ac:dyDescent="0.25">
      <c r="A284" s="12">
        <v>45677</v>
      </c>
      <c r="B284" s="13" t="s">
        <v>385</v>
      </c>
      <c r="C284" s="11" t="s">
        <v>387</v>
      </c>
      <c r="E284" s="3">
        <v>9800</v>
      </c>
      <c r="F284" s="3">
        <f t="shared" si="4"/>
        <v>638623044.29999936</v>
      </c>
    </row>
    <row r="285" spans="1:6" ht="40.5" customHeight="1" x14ac:dyDescent="0.25">
      <c r="A285" s="12">
        <v>45677</v>
      </c>
      <c r="B285" s="13" t="s">
        <v>385</v>
      </c>
      <c r="C285" s="11" t="s">
        <v>387</v>
      </c>
      <c r="E285" s="3">
        <v>6917167.8899999997</v>
      </c>
      <c r="F285" s="3">
        <f t="shared" si="4"/>
        <v>631705876.40999937</v>
      </c>
    </row>
    <row r="286" spans="1:6" ht="31.5" customHeight="1" x14ac:dyDescent="0.25">
      <c r="A286" s="12">
        <v>45677</v>
      </c>
      <c r="B286" s="13" t="s">
        <v>388</v>
      </c>
      <c r="C286" s="11" t="s">
        <v>389</v>
      </c>
      <c r="D286" s="3">
        <v>200000</v>
      </c>
      <c r="F286" s="3">
        <f t="shared" si="4"/>
        <v>631905876.40999937</v>
      </c>
    </row>
    <row r="287" spans="1:6" ht="40.5" customHeight="1" x14ac:dyDescent="0.25">
      <c r="A287" s="12">
        <v>45677</v>
      </c>
      <c r="B287" s="13" t="s">
        <v>390</v>
      </c>
      <c r="C287" s="11" t="s">
        <v>391</v>
      </c>
      <c r="D287" s="3">
        <v>219000</v>
      </c>
      <c r="F287" s="3">
        <f t="shared" si="4"/>
        <v>632124876.40999937</v>
      </c>
    </row>
    <row r="288" spans="1:6" ht="22.5" customHeight="1" x14ac:dyDescent="0.25">
      <c r="A288" s="12">
        <v>45677</v>
      </c>
      <c r="B288" s="13" t="s">
        <v>392</v>
      </c>
      <c r="C288" s="11" t="s">
        <v>393</v>
      </c>
      <c r="D288" s="3">
        <v>3000</v>
      </c>
      <c r="F288" s="3">
        <f t="shared" si="4"/>
        <v>632127876.40999937</v>
      </c>
    </row>
    <row r="289" spans="1:6" ht="22.5" customHeight="1" x14ac:dyDescent="0.25">
      <c r="A289" s="12">
        <v>45677</v>
      </c>
      <c r="B289" s="13" t="s">
        <v>394</v>
      </c>
      <c r="C289" s="11" t="s">
        <v>395</v>
      </c>
      <c r="D289" s="3">
        <v>10000</v>
      </c>
      <c r="F289" s="3">
        <f t="shared" si="4"/>
        <v>632137876.40999937</v>
      </c>
    </row>
    <row r="290" spans="1:6" ht="22.5" customHeight="1" x14ac:dyDescent="0.25">
      <c r="A290" s="12">
        <v>45677</v>
      </c>
      <c r="B290" s="13" t="s">
        <v>396</v>
      </c>
      <c r="C290" s="11" t="s">
        <v>397</v>
      </c>
      <c r="D290" s="3">
        <v>6000</v>
      </c>
      <c r="F290" s="3">
        <f t="shared" si="4"/>
        <v>632143876.40999937</v>
      </c>
    </row>
    <row r="291" spans="1:6" ht="22.5" customHeight="1" x14ac:dyDescent="0.25">
      <c r="A291" s="12">
        <v>45677</v>
      </c>
      <c r="B291" s="13" t="s">
        <v>398</v>
      </c>
      <c r="C291" s="11" t="s">
        <v>399</v>
      </c>
      <c r="D291" s="3">
        <v>3500</v>
      </c>
      <c r="F291" s="3">
        <f t="shared" si="4"/>
        <v>632147376.40999937</v>
      </c>
    </row>
    <row r="292" spans="1:6" ht="22.5" customHeight="1" x14ac:dyDescent="0.25">
      <c r="A292" s="12">
        <v>45677</v>
      </c>
      <c r="B292" s="13" t="s">
        <v>400</v>
      </c>
      <c r="C292" s="11" t="s">
        <v>401</v>
      </c>
      <c r="D292" s="3">
        <v>6000</v>
      </c>
      <c r="F292" s="3">
        <f t="shared" si="4"/>
        <v>632153376.40999937</v>
      </c>
    </row>
    <row r="293" spans="1:6" ht="22.5" customHeight="1" x14ac:dyDescent="0.25">
      <c r="A293" s="12">
        <v>45677</v>
      </c>
      <c r="B293" s="13" t="s">
        <v>402</v>
      </c>
      <c r="C293" s="11" t="s">
        <v>403</v>
      </c>
      <c r="D293" s="3">
        <v>6000</v>
      </c>
      <c r="F293" s="3">
        <f t="shared" si="4"/>
        <v>632159376.40999937</v>
      </c>
    </row>
    <row r="294" spans="1:6" ht="22.5" customHeight="1" x14ac:dyDescent="0.25">
      <c r="A294" s="12">
        <v>45677</v>
      </c>
      <c r="B294" s="13" t="s">
        <v>404</v>
      </c>
      <c r="C294" s="11" t="s">
        <v>405</v>
      </c>
      <c r="D294" s="3">
        <v>3000</v>
      </c>
      <c r="F294" s="3">
        <f t="shared" si="4"/>
        <v>632162376.40999937</v>
      </c>
    </row>
    <row r="295" spans="1:6" ht="42" customHeight="1" x14ac:dyDescent="0.25">
      <c r="A295" s="12">
        <v>45679</v>
      </c>
      <c r="B295" s="13" t="s">
        <v>406</v>
      </c>
      <c r="C295" s="11" t="s">
        <v>407</v>
      </c>
      <c r="E295" s="3">
        <v>285085.17</v>
      </c>
      <c r="F295" s="3">
        <f t="shared" si="4"/>
        <v>631877291.23999941</v>
      </c>
    </row>
    <row r="296" spans="1:6" ht="42" customHeight="1" x14ac:dyDescent="0.25">
      <c r="A296" s="12">
        <v>45679</v>
      </c>
      <c r="B296" s="13" t="s">
        <v>406</v>
      </c>
      <c r="C296" s="11" t="s">
        <v>407</v>
      </c>
      <c r="E296" s="3">
        <v>124647.58</v>
      </c>
      <c r="F296" s="3">
        <f t="shared" si="4"/>
        <v>631752643.65999937</v>
      </c>
    </row>
    <row r="297" spans="1:6" ht="42" customHeight="1" x14ac:dyDescent="0.25">
      <c r="A297" s="12">
        <v>45679</v>
      </c>
      <c r="B297" s="13" t="s">
        <v>406</v>
      </c>
      <c r="C297" s="11" t="s">
        <v>407</v>
      </c>
      <c r="E297" s="3">
        <v>230828.85</v>
      </c>
      <c r="F297" s="3">
        <f t="shared" si="4"/>
        <v>631521814.80999935</v>
      </c>
    </row>
    <row r="298" spans="1:6" ht="42" customHeight="1" x14ac:dyDescent="0.25">
      <c r="A298" s="12">
        <v>45679</v>
      </c>
      <c r="B298" s="13" t="s">
        <v>406</v>
      </c>
      <c r="C298" s="11" t="s">
        <v>407</v>
      </c>
      <c r="E298" s="3">
        <v>23082.880000000001</v>
      </c>
      <c r="F298" s="3">
        <f t="shared" si="4"/>
        <v>631498731.92999935</v>
      </c>
    </row>
    <row r="299" spans="1:6" ht="42" customHeight="1" x14ac:dyDescent="0.25">
      <c r="A299" s="12">
        <v>45679</v>
      </c>
      <c r="B299" s="13" t="s">
        <v>406</v>
      </c>
      <c r="C299" s="11" t="s">
        <v>407</v>
      </c>
      <c r="E299" s="3">
        <v>19170324.039999999</v>
      </c>
      <c r="F299" s="3">
        <f t="shared" si="4"/>
        <v>612328407.88999939</v>
      </c>
    </row>
    <row r="300" spans="1:6" ht="42" customHeight="1" x14ac:dyDescent="0.25">
      <c r="A300" s="12">
        <v>45679</v>
      </c>
      <c r="B300" s="13" t="s">
        <v>408</v>
      </c>
      <c r="C300" s="11" t="s">
        <v>409</v>
      </c>
      <c r="E300" s="3">
        <v>387123.6</v>
      </c>
      <c r="F300" s="3">
        <f t="shared" si="4"/>
        <v>611941284.28999937</v>
      </c>
    </row>
    <row r="301" spans="1:6" ht="42" customHeight="1" x14ac:dyDescent="0.25">
      <c r="A301" s="12">
        <v>45679</v>
      </c>
      <c r="B301" s="13" t="s">
        <v>408</v>
      </c>
      <c r="C301" s="11" t="s">
        <v>409</v>
      </c>
      <c r="E301" s="3">
        <v>22013.91</v>
      </c>
      <c r="F301" s="3">
        <f t="shared" si="4"/>
        <v>611919270.3799994</v>
      </c>
    </row>
    <row r="302" spans="1:6" ht="42" customHeight="1" x14ac:dyDescent="0.25">
      <c r="A302" s="12">
        <v>45679</v>
      </c>
      <c r="B302" s="13" t="s">
        <v>408</v>
      </c>
      <c r="C302" s="11" t="s">
        <v>409</v>
      </c>
      <c r="E302" s="3">
        <v>40766.5</v>
      </c>
      <c r="F302" s="3">
        <f t="shared" si="4"/>
        <v>611878503.8799994</v>
      </c>
    </row>
    <row r="303" spans="1:6" ht="42" customHeight="1" x14ac:dyDescent="0.25">
      <c r="A303" s="12">
        <v>45679</v>
      </c>
      <c r="B303" s="13" t="s">
        <v>408</v>
      </c>
      <c r="C303" s="11" t="s">
        <v>409</v>
      </c>
      <c r="E303" s="3">
        <v>4076.65</v>
      </c>
      <c r="F303" s="3">
        <f t="shared" si="4"/>
        <v>611874427.22999942</v>
      </c>
    </row>
    <row r="304" spans="1:6" ht="42" customHeight="1" x14ac:dyDescent="0.25">
      <c r="A304" s="12">
        <v>45679</v>
      </c>
      <c r="B304" s="13" t="s">
        <v>408</v>
      </c>
      <c r="C304" s="11" t="s">
        <v>409</v>
      </c>
      <c r="E304" s="3">
        <v>9358321.75</v>
      </c>
      <c r="F304" s="3">
        <f t="shared" si="4"/>
        <v>602516105.47999942</v>
      </c>
    </row>
    <row r="305" spans="1:6" ht="48" customHeight="1" x14ac:dyDescent="0.25">
      <c r="A305" s="12">
        <v>45679</v>
      </c>
      <c r="B305" s="13" t="s">
        <v>410</v>
      </c>
      <c r="C305" s="11" t="s">
        <v>411</v>
      </c>
      <c r="E305" s="3">
        <v>1607079.2</v>
      </c>
      <c r="F305" s="3">
        <f t="shared" si="4"/>
        <v>600909026.27999938</v>
      </c>
    </row>
    <row r="306" spans="1:6" ht="48" customHeight="1" x14ac:dyDescent="0.25">
      <c r="A306" s="12">
        <v>45679</v>
      </c>
      <c r="B306" s="13" t="s">
        <v>410</v>
      </c>
      <c r="C306" s="11" t="s">
        <v>411</v>
      </c>
      <c r="E306" s="3">
        <v>1488036.3</v>
      </c>
      <c r="F306" s="3">
        <f t="shared" si="4"/>
        <v>599420989.97999942</v>
      </c>
    </row>
    <row r="307" spans="1:6" ht="48" customHeight="1" x14ac:dyDescent="0.25">
      <c r="A307" s="12">
        <v>45679</v>
      </c>
      <c r="B307" s="13" t="s">
        <v>410</v>
      </c>
      <c r="C307" s="11" t="s">
        <v>411</v>
      </c>
      <c r="E307" s="3">
        <v>32022541.199999999</v>
      </c>
      <c r="F307" s="3">
        <f t="shared" si="4"/>
        <v>567398448.77999938</v>
      </c>
    </row>
    <row r="308" spans="1:6" ht="40.5" customHeight="1" x14ac:dyDescent="0.25">
      <c r="A308" s="12">
        <v>45679</v>
      </c>
      <c r="B308" s="13" t="s">
        <v>412</v>
      </c>
      <c r="C308" s="11" t="s">
        <v>413</v>
      </c>
      <c r="E308" s="4">
        <v>985.75</v>
      </c>
      <c r="F308" s="3">
        <f t="shared" si="4"/>
        <v>567397463.02999938</v>
      </c>
    </row>
    <row r="309" spans="1:6" ht="40.5" customHeight="1" x14ac:dyDescent="0.25">
      <c r="A309" s="12">
        <v>45679</v>
      </c>
      <c r="B309" s="13" t="s">
        <v>412</v>
      </c>
      <c r="C309" s="11" t="s">
        <v>413</v>
      </c>
      <c r="E309" s="3">
        <v>22277.95</v>
      </c>
      <c r="F309" s="3">
        <f t="shared" si="4"/>
        <v>567375185.07999933</v>
      </c>
    </row>
    <row r="310" spans="1:6" ht="30.75" customHeight="1" x14ac:dyDescent="0.25">
      <c r="A310" s="12">
        <v>45679</v>
      </c>
      <c r="B310" s="13" t="s">
        <v>414</v>
      </c>
      <c r="C310" s="11" t="s">
        <v>415</v>
      </c>
      <c r="E310" s="3">
        <v>5957.26</v>
      </c>
      <c r="F310" s="3">
        <f t="shared" si="4"/>
        <v>567369227.81999934</v>
      </c>
    </row>
    <row r="311" spans="1:6" ht="30.75" customHeight="1" x14ac:dyDescent="0.25">
      <c r="A311" s="12">
        <v>45679</v>
      </c>
      <c r="B311" s="13" t="s">
        <v>414</v>
      </c>
      <c r="C311" s="11" t="s">
        <v>415</v>
      </c>
      <c r="E311" s="4">
        <v>618.13</v>
      </c>
      <c r="F311" s="3">
        <f t="shared" si="4"/>
        <v>567368609.68999934</v>
      </c>
    </row>
    <row r="312" spans="1:6" ht="30.75" customHeight="1" x14ac:dyDescent="0.25">
      <c r="A312" s="12">
        <v>45679</v>
      </c>
      <c r="B312" s="13" t="s">
        <v>414</v>
      </c>
      <c r="C312" s="11" t="s">
        <v>415</v>
      </c>
      <c r="E312" s="3">
        <v>6181.33</v>
      </c>
      <c r="F312" s="3">
        <f t="shared" si="4"/>
        <v>567362428.3599993</v>
      </c>
    </row>
    <row r="313" spans="1:6" ht="30.75" customHeight="1" x14ac:dyDescent="0.25">
      <c r="A313" s="12">
        <v>45679</v>
      </c>
      <c r="B313" s="13" t="s">
        <v>414</v>
      </c>
      <c r="C313" s="11" t="s">
        <v>415</v>
      </c>
      <c r="E313" s="3">
        <v>513738.27</v>
      </c>
      <c r="F313" s="3">
        <f t="shared" si="4"/>
        <v>566848690.08999932</v>
      </c>
    </row>
    <row r="314" spans="1:6" ht="22.5" customHeight="1" x14ac:dyDescent="0.25">
      <c r="A314" s="12">
        <v>45679</v>
      </c>
      <c r="B314" s="13" t="s">
        <v>416</v>
      </c>
      <c r="C314" s="11" t="s">
        <v>417</v>
      </c>
      <c r="D314" s="3">
        <v>11000</v>
      </c>
      <c r="F314" s="3">
        <f t="shared" si="4"/>
        <v>566859690.08999932</v>
      </c>
    </row>
    <row r="315" spans="1:6" ht="22.5" customHeight="1" x14ac:dyDescent="0.25">
      <c r="A315" s="12">
        <v>45679</v>
      </c>
      <c r="B315" s="13" t="s">
        <v>416</v>
      </c>
      <c r="C315" s="11" t="s">
        <v>418</v>
      </c>
      <c r="D315" s="3">
        <v>7200</v>
      </c>
      <c r="F315" s="3">
        <f t="shared" si="4"/>
        <v>566866890.08999932</v>
      </c>
    </row>
    <row r="316" spans="1:6" ht="22.5" customHeight="1" x14ac:dyDescent="0.25">
      <c r="A316" s="12">
        <v>45679</v>
      </c>
      <c r="B316" s="13" t="s">
        <v>419</v>
      </c>
      <c r="C316" s="11" t="s">
        <v>420</v>
      </c>
      <c r="D316" s="3">
        <v>273840.61</v>
      </c>
      <c r="F316" s="3">
        <f t="shared" si="4"/>
        <v>567140730.69999933</v>
      </c>
    </row>
    <row r="317" spans="1:6" ht="22.5" customHeight="1" x14ac:dyDescent="0.25">
      <c r="A317" s="12">
        <v>45679</v>
      </c>
      <c r="B317" s="13" t="s">
        <v>419</v>
      </c>
      <c r="C317" s="11" t="s">
        <v>421</v>
      </c>
      <c r="E317" s="3">
        <v>273840.61</v>
      </c>
      <c r="F317" s="3">
        <f t="shared" si="4"/>
        <v>566866890.08999932</v>
      </c>
    </row>
    <row r="318" spans="1:6" ht="22.5" customHeight="1" x14ac:dyDescent="0.25">
      <c r="A318" s="12">
        <v>45679</v>
      </c>
      <c r="B318" s="13" t="s">
        <v>422</v>
      </c>
      <c r="C318" s="11" t="s">
        <v>423</v>
      </c>
      <c r="E318" s="3">
        <v>42439452.789999999</v>
      </c>
      <c r="F318" s="3">
        <f t="shared" si="4"/>
        <v>524427437.2999993</v>
      </c>
    </row>
    <row r="319" spans="1:6" ht="22.5" customHeight="1" x14ac:dyDescent="0.25">
      <c r="A319" s="12">
        <v>45679</v>
      </c>
      <c r="B319" s="13" t="s">
        <v>422</v>
      </c>
      <c r="C319" s="11" t="s">
        <v>423</v>
      </c>
      <c r="E319" s="3">
        <v>3044183.96</v>
      </c>
      <c r="F319" s="3">
        <f t="shared" si="4"/>
        <v>521383253.33999932</v>
      </c>
    </row>
    <row r="320" spans="1:6" ht="22.5" customHeight="1" x14ac:dyDescent="0.25">
      <c r="A320" s="12">
        <v>45679</v>
      </c>
      <c r="B320" s="13" t="s">
        <v>422</v>
      </c>
      <c r="C320" s="11" t="s">
        <v>423</v>
      </c>
      <c r="E320" s="3">
        <v>1418096.94</v>
      </c>
      <c r="F320" s="3">
        <f t="shared" si="4"/>
        <v>519965156.39999932</v>
      </c>
    </row>
    <row r="321" spans="1:6" ht="22.5" customHeight="1" x14ac:dyDescent="0.25">
      <c r="A321" s="12">
        <v>45679</v>
      </c>
      <c r="B321" s="13" t="s">
        <v>422</v>
      </c>
      <c r="C321" s="11" t="s">
        <v>423</v>
      </c>
      <c r="E321" s="3">
        <v>57640</v>
      </c>
      <c r="F321" s="3">
        <f t="shared" si="4"/>
        <v>519907516.39999932</v>
      </c>
    </row>
    <row r="322" spans="1:6" ht="22.5" customHeight="1" x14ac:dyDescent="0.25">
      <c r="A322" s="12">
        <v>45679</v>
      </c>
      <c r="B322" s="13" t="s">
        <v>422</v>
      </c>
      <c r="C322" s="11" t="s">
        <v>423</v>
      </c>
      <c r="E322" s="3">
        <v>39595.65</v>
      </c>
      <c r="F322" s="3">
        <f t="shared" si="4"/>
        <v>519867920.74999934</v>
      </c>
    </row>
    <row r="323" spans="1:6" ht="22.5" customHeight="1" x14ac:dyDescent="0.25">
      <c r="A323" s="12">
        <v>45679</v>
      </c>
      <c r="B323" s="13" t="s">
        <v>422</v>
      </c>
      <c r="C323" s="11" t="s">
        <v>423</v>
      </c>
      <c r="E323" s="3">
        <v>133542.35999999999</v>
      </c>
      <c r="F323" s="3">
        <f t="shared" si="4"/>
        <v>519734378.38999933</v>
      </c>
    </row>
    <row r="324" spans="1:6" ht="22.5" customHeight="1" x14ac:dyDescent="0.25">
      <c r="A324" s="12">
        <v>45679</v>
      </c>
      <c r="B324" s="13" t="s">
        <v>422</v>
      </c>
      <c r="C324" s="11" t="s">
        <v>423</v>
      </c>
      <c r="E324" s="3">
        <v>322747.57</v>
      </c>
      <c r="F324" s="3">
        <f t="shared" si="4"/>
        <v>519411630.81999934</v>
      </c>
    </row>
    <row r="325" spans="1:6" ht="22.5" customHeight="1" x14ac:dyDescent="0.25">
      <c r="A325" s="12">
        <v>45679</v>
      </c>
      <c r="B325" s="13" t="s">
        <v>422</v>
      </c>
      <c r="C325" s="11" t="s">
        <v>423</v>
      </c>
      <c r="E325" s="3">
        <v>1776499.4</v>
      </c>
      <c r="F325" s="3">
        <f t="shared" si="4"/>
        <v>517635131.41999936</v>
      </c>
    </row>
    <row r="326" spans="1:6" ht="22.5" customHeight="1" x14ac:dyDescent="0.25">
      <c r="A326" s="12">
        <v>45679</v>
      </c>
      <c r="B326" s="13" t="s">
        <v>422</v>
      </c>
      <c r="C326" s="11" t="s">
        <v>423</v>
      </c>
      <c r="E326" s="3">
        <v>140300</v>
      </c>
      <c r="F326" s="3">
        <f t="shared" si="4"/>
        <v>517494831.41999936</v>
      </c>
    </row>
    <row r="327" spans="1:6" ht="22.5" customHeight="1" x14ac:dyDescent="0.25">
      <c r="A327" s="12">
        <v>45679</v>
      </c>
      <c r="B327" s="13" t="s">
        <v>422</v>
      </c>
      <c r="C327" s="11" t="s">
        <v>423</v>
      </c>
      <c r="E327" s="4">
        <v>234</v>
      </c>
      <c r="F327" s="3">
        <f t="shared" si="4"/>
        <v>517494597.41999936</v>
      </c>
    </row>
    <row r="328" spans="1:6" ht="22.5" customHeight="1" x14ac:dyDescent="0.25">
      <c r="A328" s="12">
        <v>45679</v>
      </c>
      <c r="B328" s="13" t="s">
        <v>422</v>
      </c>
      <c r="C328" s="11" t="s">
        <v>423</v>
      </c>
      <c r="E328" s="3">
        <v>38750</v>
      </c>
      <c r="F328" s="3">
        <f t="shared" si="4"/>
        <v>517455847.41999936</v>
      </c>
    </row>
    <row r="329" spans="1:6" ht="22.5" customHeight="1" x14ac:dyDescent="0.25">
      <c r="A329" s="12">
        <v>45679</v>
      </c>
      <c r="B329" s="13" t="s">
        <v>422</v>
      </c>
      <c r="C329" s="11" t="s">
        <v>423</v>
      </c>
      <c r="E329" s="3">
        <v>7543970.3700000001</v>
      </c>
      <c r="F329" s="3">
        <f t="shared" si="4"/>
        <v>509911877.04999936</v>
      </c>
    </row>
    <row r="330" spans="1:6" ht="32.25" customHeight="1" x14ac:dyDescent="0.25">
      <c r="A330" s="12">
        <v>45679</v>
      </c>
      <c r="B330" s="13" t="s">
        <v>424</v>
      </c>
      <c r="C330" s="11" t="s">
        <v>425</v>
      </c>
      <c r="D330" s="3">
        <v>6000</v>
      </c>
      <c r="F330" s="3">
        <f t="shared" si="4"/>
        <v>509917877.04999936</v>
      </c>
    </row>
    <row r="331" spans="1:6" ht="32.25" customHeight="1" x14ac:dyDescent="0.25">
      <c r="A331" s="12">
        <v>45679</v>
      </c>
      <c r="B331" s="13" t="s">
        <v>426</v>
      </c>
      <c r="C331" s="11" t="s">
        <v>427</v>
      </c>
      <c r="D331" s="3">
        <v>6000</v>
      </c>
      <c r="F331" s="3">
        <f t="shared" ref="F331:F394" si="5">+F330+D331-E331</f>
        <v>509923877.04999936</v>
      </c>
    </row>
    <row r="332" spans="1:6" ht="23.25" customHeight="1" x14ac:dyDescent="0.25">
      <c r="A332" s="12">
        <v>45679</v>
      </c>
      <c r="B332" s="13" t="s">
        <v>428</v>
      </c>
      <c r="C332" s="11" t="s">
        <v>429</v>
      </c>
      <c r="D332" s="3">
        <v>3000</v>
      </c>
      <c r="F332" s="3">
        <f t="shared" si="5"/>
        <v>509926877.04999936</v>
      </c>
    </row>
    <row r="333" spans="1:6" ht="23.25" customHeight="1" x14ac:dyDescent="0.25">
      <c r="A333" s="12">
        <v>45679</v>
      </c>
      <c r="B333" s="13" t="s">
        <v>430</v>
      </c>
      <c r="C333" s="11" t="s">
        <v>431</v>
      </c>
      <c r="D333" s="3">
        <v>6000</v>
      </c>
      <c r="F333" s="3">
        <f t="shared" si="5"/>
        <v>509932877.04999936</v>
      </c>
    </row>
    <row r="334" spans="1:6" ht="23.25" customHeight="1" x14ac:dyDescent="0.25">
      <c r="A334" s="12">
        <v>45679</v>
      </c>
      <c r="B334" s="13" t="s">
        <v>432</v>
      </c>
      <c r="C334" s="11" t="s">
        <v>433</v>
      </c>
      <c r="D334" s="3">
        <v>3000</v>
      </c>
      <c r="F334" s="3">
        <f t="shared" si="5"/>
        <v>509935877.04999936</v>
      </c>
    </row>
    <row r="335" spans="1:6" ht="23.25" customHeight="1" x14ac:dyDescent="0.25">
      <c r="A335" s="12">
        <v>45679</v>
      </c>
      <c r="B335" s="13" t="s">
        <v>434</v>
      </c>
      <c r="C335" s="11" t="s">
        <v>435</v>
      </c>
      <c r="D335" s="3">
        <v>50000</v>
      </c>
      <c r="F335" s="3">
        <f t="shared" si="5"/>
        <v>509985877.04999936</v>
      </c>
    </row>
    <row r="336" spans="1:6" ht="23.25" customHeight="1" x14ac:dyDescent="0.25">
      <c r="A336" s="12">
        <v>45679</v>
      </c>
      <c r="B336" s="13" t="s">
        <v>436</v>
      </c>
      <c r="C336" s="11" t="s">
        <v>437</v>
      </c>
      <c r="D336" s="3">
        <v>3000</v>
      </c>
      <c r="F336" s="3">
        <f t="shared" si="5"/>
        <v>509988877.04999936</v>
      </c>
    </row>
    <row r="337" spans="1:6" ht="23.25" customHeight="1" x14ac:dyDescent="0.25">
      <c r="A337" s="12">
        <v>45679</v>
      </c>
      <c r="B337" s="13" t="s">
        <v>438</v>
      </c>
      <c r="C337" s="11" t="s">
        <v>439</v>
      </c>
      <c r="D337" s="3">
        <v>10000</v>
      </c>
      <c r="F337" s="3">
        <f t="shared" si="5"/>
        <v>509998877.04999936</v>
      </c>
    </row>
    <row r="338" spans="1:6" ht="23.25" customHeight="1" x14ac:dyDescent="0.25">
      <c r="A338" s="12">
        <v>45679</v>
      </c>
      <c r="B338" s="13" t="s">
        <v>440</v>
      </c>
      <c r="C338" s="11" t="s">
        <v>441</v>
      </c>
      <c r="D338" s="3">
        <v>3000</v>
      </c>
      <c r="F338" s="3">
        <f t="shared" si="5"/>
        <v>510001877.04999936</v>
      </c>
    </row>
    <row r="339" spans="1:6" ht="23.25" customHeight="1" x14ac:dyDescent="0.25">
      <c r="A339" s="12">
        <v>45679</v>
      </c>
      <c r="B339" s="13" t="s">
        <v>442</v>
      </c>
      <c r="C339" s="11" t="s">
        <v>443</v>
      </c>
      <c r="D339" s="3">
        <v>12000</v>
      </c>
      <c r="F339" s="3">
        <f t="shared" si="5"/>
        <v>510013877.04999936</v>
      </c>
    </row>
    <row r="340" spans="1:6" ht="23.25" customHeight="1" x14ac:dyDescent="0.25">
      <c r="A340" s="12">
        <v>45679</v>
      </c>
      <c r="B340" s="13" t="s">
        <v>444</v>
      </c>
      <c r="C340" s="11" t="s">
        <v>445</v>
      </c>
      <c r="D340" s="3">
        <v>6000</v>
      </c>
      <c r="F340" s="3">
        <f t="shared" si="5"/>
        <v>510019877.04999936</v>
      </c>
    </row>
    <row r="341" spans="1:6" ht="49.5" customHeight="1" x14ac:dyDescent="0.25">
      <c r="A341" s="12">
        <v>45680</v>
      </c>
      <c r="B341" s="13" t="s">
        <v>446</v>
      </c>
      <c r="C341" s="11" t="s">
        <v>447</v>
      </c>
      <c r="E341" s="3">
        <v>142987.75</v>
      </c>
      <c r="F341" s="3">
        <f t="shared" si="5"/>
        <v>509876889.29999936</v>
      </c>
    </row>
    <row r="342" spans="1:6" ht="31.5" customHeight="1" x14ac:dyDescent="0.25">
      <c r="A342" s="12">
        <v>45680</v>
      </c>
      <c r="B342" s="13" t="s">
        <v>448</v>
      </c>
      <c r="C342" s="11" t="s">
        <v>449</v>
      </c>
      <c r="E342" s="3">
        <v>1100</v>
      </c>
      <c r="F342" s="3">
        <f t="shared" si="5"/>
        <v>509875789.29999936</v>
      </c>
    </row>
    <row r="343" spans="1:6" ht="31.5" customHeight="1" x14ac:dyDescent="0.25">
      <c r="A343" s="12">
        <v>45680</v>
      </c>
      <c r="B343" s="13" t="s">
        <v>448</v>
      </c>
      <c r="C343" s="11" t="s">
        <v>449</v>
      </c>
      <c r="E343" s="3">
        <v>1980</v>
      </c>
      <c r="F343" s="3">
        <f t="shared" si="5"/>
        <v>509873809.29999936</v>
      </c>
    </row>
    <row r="344" spans="1:6" ht="31.5" customHeight="1" x14ac:dyDescent="0.25">
      <c r="A344" s="12">
        <v>45680</v>
      </c>
      <c r="B344" s="13" t="s">
        <v>448</v>
      </c>
      <c r="C344" s="11" t="s">
        <v>449</v>
      </c>
      <c r="E344" s="3">
        <v>9900</v>
      </c>
      <c r="F344" s="3">
        <f t="shared" si="5"/>
        <v>509863909.29999936</v>
      </c>
    </row>
    <row r="345" spans="1:6" ht="78" customHeight="1" x14ac:dyDescent="0.25">
      <c r="A345" s="12">
        <v>45680</v>
      </c>
      <c r="B345" s="13" t="s">
        <v>450</v>
      </c>
      <c r="C345" s="11" t="s">
        <v>451</v>
      </c>
      <c r="E345" s="3">
        <v>65440.82</v>
      </c>
      <c r="F345" s="3">
        <f t="shared" si="5"/>
        <v>509798468.47999936</v>
      </c>
    </row>
    <row r="346" spans="1:6" ht="78" customHeight="1" x14ac:dyDescent="0.25">
      <c r="A346" s="12">
        <v>45680</v>
      </c>
      <c r="B346" s="13" t="s">
        <v>450</v>
      </c>
      <c r="C346" s="11" t="s">
        <v>451</v>
      </c>
      <c r="E346" s="3">
        <v>1170081.82</v>
      </c>
      <c r="F346" s="3">
        <f t="shared" si="5"/>
        <v>508628386.65999937</v>
      </c>
    </row>
    <row r="347" spans="1:6" ht="40.5" customHeight="1" x14ac:dyDescent="0.25">
      <c r="A347" s="12">
        <v>45680</v>
      </c>
      <c r="B347" s="13" t="s">
        <v>452</v>
      </c>
      <c r="C347" s="11" t="s">
        <v>453</v>
      </c>
      <c r="E347" s="3">
        <v>71636.36</v>
      </c>
      <c r="F347" s="3">
        <f t="shared" si="5"/>
        <v>508556750.29999936</v>
      </c>
    </row>
    <row r="348" spans="1:6" ht="40.5" customHeight="1" x14ac:dyDescent="0.25">
      <c r="A348" s="12">
        <v>45680</v>
      </c>
      <c r="B348" s="13" t="s">
        <v>454</v>
      </c>
      <c r="C348" s="11" t="s">
        <v>455</v>
      </c>
      <c r="E348" s="3">
        <v>11874.71</v>
      </c>
      <c r="F348" s="3">
        <f t="shared" si="5"/>
        <v>508544875.58999938</v>
      </c>
    </row>
    <row r="349" spans="1:6" ht="40.5" customHeight="1" x14ac:dyDescent="0.25">
      <c r="A349" s="12">
        <v>45680</v>
      </c>
      <c r="B349" s="13" t="s">
        <v>454</v>
      </c>
      <c r="C349" s="11" t="s">
        <v>455</v>
      </c>
      <c r="E349" s="3">
        <v>5232.21</v>
      </c>
      <c r="F349" s="3">
        <f t="shared" si="5"/>
        <v>508539643.3799994</v>
      </c>
    </row>
    <row r="350" spans="1:6" ht="40.5" customHeight="1" x14ac:dyDescent="0.25">
      <c r="A350" s="12">
        <v>45680</v>
      </c>
      <c r="B350" s="13" t="s">
        <v>454</v>
      </c>
      <c r="C350" s="11" t="s">
        <v>455</v>
      </c>
      <c r="E350" s="4">
        <v>968.93</v>
      </c>
      <c r="F350" s="3">
        <f t="shared" si="5"/>
        <v>508538674.44999939</v>
      </c>
    </row>
    <row r="351" spans="1:6" ht="40.5" customHeight="1" x14ac:dyDescent="0.25">
      <c r="A351" s="12">
        <v>45680</v>
      </c>
      <c r="B351" s="13" t="s">
        <v>454</v>
      </c>
      <c r="C351" s="11" t="s">
        <v>455</v>
      </c>
      <c r="E351" s="3">
        <v>9689.2900000000009</v>
      </c>
      <c r="F351" s="3">
        <f t="shared" si="5"/>
        <v>508528985.15999937</v>
      </c>
    </row>
    <row r="352" spans="1:6" ht="40.5" customHeight="1" x14ac:dyDescent="0.25">
      <c r="A352" s="12">
        <v>45680</v>
      </c>
      <c r="B352" s="13" t="s">
        <v>454</v>
      </c>
      <c r="C352" s="11" t="s">
        <v>455</v>
      </c>
      <c r="E352" s="3">
        <v>1051185.3600000001</v>
      </c>
      <c r="F352" s="3">
        <f t="shared" si="5"/>
        <v>507477799.79999936</v>
      </c>
    </row>
    <row r="353" spans="1:6" ht="40.5" customHeight="1" x14ac:dyDescent="0.25">
      <c r="A353" s="12">
        <v>45680</v>
      </c>
      <c r="B353" s="13" t="s">
        <v>456</v>
      </c>
      <c r="C353" s="11" t="s">
        <v>457</v>
      </c>
      <c r="E353" s="3">
        <v>16542.03</v>
      </c>
      <c r="F353" s="3">
        <f t="shared" si="5"/>
        <v>507461257.76999938</v>
      </c>
    </row>
    <row r="354" spans="1:6" ht="40.5" customHeight="1" x14ac:dyDescent="0.25">
      <c r="A354" s="12">
        <v>45680</v>
      </c>
      <c r="B354" s="13" t="s">
        <v>456</v>
      </c>
      <c r="C354" s="11" t="s">
        <v>457</v>
      </c>
      <c r="E354" s="3">
        <v>7274.73</v>
      </c>
      <c r="F354" s="3">
        <f t="shared" si="5"/>
        <v>507453983.03999937</v>
      </c>
    </row>
    <row r="355" spans="1:6" ht="40.5" customHeight="1" x14ac:dyDescent="0.25">
      <c r="A355" s="12">
        <v>45680</v>
      </c>
      <c r="B355" s="13" t="s">
        <v>456</v>
      </c>
      <c r="C355" s="11" t="s">
        <v>457</v>
      </c>
      <c r="E355" s="3">
        <v>13471.72</v>
      </c>
      <c r="F355" s="3">
        <f t="shared" si="5"/>
        <v>507440511.31999934</v>
      </c>
    </row>
    <row r="356" spans="1:6" ht="40.5" customHeight="1" x14ac:dyDescent="0.25">
      <c r="A356" s="12">
        <v>45680</v>
      </c>
      <c r="B356" s="13" t="s">
        <v>456</v>
      </c>
      <c r="C356" s="11" t="s">
        <v>457</v>
      </c>
      <c r="E356" s="3">
        <v>1347.17</v>
      </c>
      <c r="F356" s="3">
        <f t="shared" si="5"/>
        <v>507439164.14999932</v>
      </c>
    </row>
    <row r="357" spans="1:6" ht="40.5" customHeight="1" x14ac:dyDescent="0.25">
      <c r="A357" s="12">
        <v>45680</v>
      </c>
      <c r="B357" s="13" t="s">
        <v>456</v>
      </c>
      <c r="C357" s="11" t="s">
        <v>457</v>
      </c>
      <c r="E357" s="3">
        <v>1111326.1100000001</v>
      </c>
      <c r="F357" s="3">
        <f t="shared" si="5"/>
        <v>506327838.03999931</v>
      </c>
    </row>
    <row r="358" spans="1:6" ht="30.75" customHeight="1" x14ac:dyDescent="0.25">
      <c r="A358" s="12">
        <v>45680</v>
      </c>
      <c r="B358" s="13" t="s">
        <v>458</v>
      </c>
      <c r="C358" s="11" t="s">
        <v>459</v>
      </c>
      <c r="E358" s="3">
        <v>2600</v>
      </c>
      <c r="F358" s="3">
        <f t="shared" si="5"/>
        <v>506325238.03999931</v>
      </c>
    </row>
    <row r="359" spans="1:6" ht="30.75" customHeight="1" x14ac:dyDescent="0.25">
      <c r="A359" s="12">
        <v>45680</v>
      </c>
      <c r="B359" s="13" t="s">
        <v>458</v>
      </c>
      <c r="C359" s="11" t="s">
        <v>459</v>
      </c>
      <c r="E359" s="3">
        <v>4680</v>
      </c>
      <c r="F359" s="3">
        <f t="shared" si="5"/>
        <v>506320558.03999931</v>
      </c>
    </row>
    <row r="360" spans="1:6" ht="30.75" customHeight="1" x14ac:dyDescent="0.25">
      <c r="A360" s="12">
        <v>45680</v>
      </c>
      <c r="B360" s="13" t="s">
        <v>458</v>
      </c>
      <c r="C360" s="11" t="s">
        <v>459</v>
      </c>
      <c r="E360" s="3">
        <v>23400</v>
      </c>
      <c r="F360" s="3">
        <f t="shared" si="5"/>
        <v>506297158.03999931</v>
      </c>
    </row>
    <row r="361" spans="1:6" ht="39.75" customHeight="1" x14ac:dyDescent="0.25">
      <c r="A361" s="12">
        <v>45680</v>
      </c>
      <c r="B361" s="13" t="s">
        <v>460</v>
      </c>
      <c r="C361" s="11" t="s">
        <v>461</v>
      </c>
      <c r="E361" s="3">
        <v>53427.55</v>
      </c>
      <c r="F361" s="3">
        <f t="shared" si="5"/>
        <v>506243730.48999929</v>
      </c>
    </row>
    <row r="362" spans="1:6" ht="39.75" customHeight="1" x14ac:dyDescent="0.25">
      <c r="A362" s="12">
        <v>45680</v>
      </c>
      <c r="B362" s="13" t="s">
        <v>460</v>
      </c>
      <c r="C362" s="11" t="s">
        <v>461</v>
      </c>
      <c r="E362" s="3">
        <v>23911.88</v>
      </c>
      <c r="F362" s="3">
        <f t="shared" si="5"/>
        <v>506219818.6099993</v>
      </c>
    </row>
    <row r="363" spans="1:6" ht="39.75" customHeight="1" x14ac:dyDescent="0.25">
      <c r="A363" s="12">
        <v>45680</v>
      </c>
      <c r="B363" s="13" t="s">
        <v>460</v>
      </c>
      <c r="C363" s="11" t="s">
        <v>461</v>
      </c>
      <c r="E363" s="3">
        <v>4428.13</v>
      </c>
      <c r="F363" s="3">
        <f t="shared" si="5"/>
        <v>506215390.4799993</v>
      </c>
    </row>
    <row r="364" spans="1:6" ht="39.75" customHeight="1" x14ac:dyDescent="0.25">
      <c r="A364" s="12">
        <v>45680</v>
      </c>
      <c r="B364" s="13" t="s">
        <v>460</v>
      </c>
      <c r="C364" s="11" t="s">
        <v>461</v>
      </c>
      <c r="E364" s="3">
        <v>44281.26</v>
      </c>
      <c r="F364" s="3">
        <f t="shared" si="5"/>
        <v>506171109.21999931</v>
      </c>
    </row>
    <row r="365" spans="1:6" ht="39.75" customHeight="1" x14ac:dyDescent="0.25">
      <c r="A365" s="12">
        <v>45680</v>
      </c>
      <c r="B365" s="13" t="s">
        <v>460</v>
      </c>
      <c r="C365" s="11" t="s">
        <v>461</v>
      </c>
      <c r="E365" s="3">
        <v>3145510.8</v>
      </c>
      <c r="F365" s="3">
        <f t="shared" si="5"/>
        <v>503025598.4199993</v>
      </c>
    </row>
    <row r="366" spans="1:6" ht="39.75" customHeight="1" x14ac:dyDescent="0.25">
      <c r="A366" s="12">
        <v>45680</v>
      </c>
      <c r="B366" s="13" t="s">
        <v>462</v>
      </c>
      <c r="C366" s="11" t="s">
        <v>463</v>
      </c>
      <c r="E366" s="3">
        <v>24191.67</v>
      </c>
      <c r="F366" s="3">
        <f t="shared" si="5"/>
        <v>503001406.74999928</v>
      </c>
    </row>
    <row r="367" spans="1:6" ht="39.75" customHeight="1" x14ac:dyDescent="0.25">
      <c r="A367" s="12">
        <v>45680</v>
      </c>
      <c r="B367" s="13" t="s">
        <v>462</v>
      </c>
      <c r="C367" s="11" t="s">
        <v>463</v>
      </c>
      <c r="E367" s="3">
        <v>2812.3</v>
      </c>
      <c r="F367" s="3">
        <f t="shared" si="5"/>
        <v>502998594.44999927</v>
      </c>
    </row>
    <row r="368" spans="1:6" ht="39.75" customHeight="1" x14ac:dyDescent="0.25">
      <c r="A368" s="12">
        <v>45680</v>
      </c>
      <c r="B368" s="13" t="s">
        <v>462</v>
      </c>
      <c r="C368" s="11" t="s">
        <v>463</v>
      </c>
      <c r="E368" s="4">
        <v>520.79999999999995</v>
      </c>
      <c r="F368" s="3">
        <f t="shared" si="5"/>
        <v>502998073.64999926</v>
      </c>
    </row>
    <row r="369" spans="1:6" ht="39.75" customHeight="1" x14ac:dyDescent="0.25">
      <c r="A369" s="12">
        <v>45680</v>
      </c>
      <c r="B369" s="13" t="s">
        <v>462</v>
      </c>
      <c r="C369" s="11" t="s">
        <v>463</v>
      </c>
      <c r="E369" s="3">
        <v>5207.97</v>
      </c>
      <c r="F369" s="3">
        <f t="shared" si="5"/>
        <v>502992865.67999923</v>
      </c>
    </row>
    <row r="370" spans="1:6" ht="39.75" customHeight="1" x14ac:dyDescent="0.25">
      <c r="A370" s="12">
        <v>45680</v>
      </c>
      <c r="B370" s="13" t="s">
        <v>462</v>
      </c>
      <c r="C370" s="11" t="s">
        <v>463</v>
      </c>
      <c r="E370" s="3">
        <v>2343728.71</v>
      </c>
      <c r="F370" s="3">
        <f t="shared" si="5"/>
        <v>500649136.96999925</v>
      </c>
    </row>
    <row r="371" spans="1:6" ht="39.75" customHeight="1" x14ac:dyDescent="0.25">
      <c r="A371" s="12">
        <v>45680</v>
      </c>
      <c r="B371" s="13" t="s">
        <v>464</v>
      </c>
      <c r="C371" s="11" t="s">
        <v>465</v>
      </c>
      <c r="E371" s="3">
        <v>492155.89</v>
      </c>
      <c r="F371" s="3">
        <f t="shared" si="5"/>
        <v>500156981.07999927</v>
      </c>
    </row>
    <row r="372" spans="1:6" ht="39.75" customHeight="1" x14ac:dyDescent="0.25">
      <c r="A372" s="12">
        <v>45680</v>
      </c>
      <c r="B372" s="13" t="s">
        <v>464</v>
      </c>
      <c r="C372" s="11" t="s">
        <v>465</v>
      </c>
      <c r="E372" s="3">
        <v>208807.34</v>
      </c>
      <c r="F372" s="3">
        <f t="shared" si="5"/>
        <v>499948173.73999929</v>
      </c>
    </row>
    <row r="373" spans="1:6" ht="39.75" customHeight="1" x14ac:dyDescent="0.25">
      <c r="A373" s="12">
        <v>45680</v>
      </c>
      <c r="B373" s="13" t="s">
        <v>464</v>
      </c>
      <c r="C373" s="11" t="s">
        <v>465</v>
      </c>
      <c r="E373" s="3">
        <v>386680.26</v>
      </c>
      <c r="F373" s="3">
        <f t="shared" si="5"/>
        <v>499561493.4799993</v>
      </c>
    </row>
    <row r="374" spans="1:6" ht="39.75" customHeight="1" x14ac:dyDescent="0.25">
      <c r="A374" s="12">
        <v>45680</v>
      </c>
      <c r="B374" s="13" t="s">
        <v>464</v>
      </c>
      <c r="C374" s="11" t="s">
        <v>465</v>
      </c>
      <c r="E374" s="3">
        <v>38668.03</v>
      </c>
      <c r="F374" s="3">
        <f t="shared" si="5"/>
        <v>499522825.44999933</v>
      </c>
    </row>
    <row r="375" spans="1:6" ht="39.75" customHeight="1" x14ac:dyDescent="0.25">
      <c r="A375" s="12">
        <v>45680</v>
      </c>
      <c r="B375" s="13" t="s">
        <v>464</v>
      </c>
      <c r="C375" s="11" t="s">
        <v>465</v>
      </c>
      <c r="E375" s="3">
        <v>32053268.48</v>
      </c>
      <c r="F375" s="3">
        <f t="shared" si="5"/>
        <v>467469556.96999931</v>
      </c>
    </row>
    <row r="376" spans="1:6" ht="57.75" customHeight="1" x14ac:dyDescent="0.25">
      <c r="A376" s="12">
        <v>45680</v>
      </c>
      <c r="B376" s="13" t="s">
        <v>466</v>
      </c>
      <c r="C376" s="11" t="s">
        <v>467</v>
      </c>
      <c r="E376" s="3">
        <v>1051481.54</v>
      </c>
      <c r="F376" s="3">
        <f t="shared" si="5"/>
        <v>466418075.42999929</v>
      </c>
    </row>
    <row r="377" spans="1:6" ht="57.75" customHeight="1" x14ac:dyDescent="0.25">
      <c r="A377" s="12">
        <v>45680</v>
      </c>
      <c r="B377" s="13" t="s">
        <v>466</v>
      </c>
      <c r="C377" s="11" t="s">
        <v>467</v>
      </c>
      <c r="E377" s="3">
        <v>23763482.859999999</v>
      </c>
      <c r="F377" s="3">
        <f t="shared" si="5"/>
        <v>442654592.56999928</v>
      </c>
    </row>
    <row r="378" spans="1:6" ht="30.75" customHeight="1" x14ac:dyDescent="0.25">
      <c r="A378" s="12">
        <v>45680</v>
      </c>
      <c r="B378" s="13" t="s">
        <v>468</v>
      </c>
      <c r="C378" s="11" t="s">
        <v>469</v>
      </c>
      <c r="E378" s="3">
        <v>124621.43</v>
      </c>
      <c r="F378" s="3">
        <f t="shared" si="5"/>
        <v>442529971.13999927</v>
      </c>
    </row>
    <row r="379" spans="1:6" ht="30.75" customHeight="1" x14ac:dyDescent="0.25">
      <c r="A379" s="12">
        <v>45680</v>
      </c>
      <c r="B379" s="13" t="s">
        <v>468</v>
      </c>
      <c r="C379" s="11" t="s">
        <v>469</v>
      </c>
      <c r="E379" s="3">
        <v>55339.48</v>
      </c>
      <c r="F379" s="3">
        <f t="shared" si="5"/>
        <v>442474631.65999925</v>
      </c>
    </row>
    <row r="380" spans="1:6" ht="30.75" customHeight="1" x14ac:dyDescent="0.25">
      <c r="A380" s="12">
        <v>45680</v>
      </c>
      <c r="B380" s="13" t="s">
        <v>468</v>
      </c>
      <c r="C380" s="11" t="s">
        <v>469</v>
      </c>
      <c r="E380" s="3">
        <v>10248.049999999999</v>
      </c>
      <c r="F380" s="3">
        <f t="shared" si="5"/>
        <v>442464383.60999924</v>
      </c>
    </row>
    <row r="381" spans="1:6" ht="30.75" customHeight="1" x14ac:dyDescent="0.25">
      <c r="A381" s="12">
        <v>45680</v>
      </c>
      <c r="B381" s="13" t="s">
        <v>468</v>
      </c>
      <c r="C381" s="11" t="s">
        <v>469</v>
      </c>
      <c r="E381" s="3">
        <v>102480.51</v>
      </c>
      <c r="F381" s="3">
        <f t="shared" si="5"/>
        <v>442361903.09999925</v>
      </c>
    </row>
    <row r="382" spans="1:6" ht="30.75" customHeight="1" x14ac:dyDescent="0.25">
      <c r="A382" s="12">
        <v>45680</v>
      </c>
      <c r="B382" s="13" t="s">
        <v>468</v>
      </c>
      <c r="C382" s="11" t="s">
        <v>469</v>
      </c>
      <c r="E382" s="3">
        <v>9222744.0600000005</v>
      </c>
      <c r="F382" s="3">
        <f t="shared" si="5"/>
        <v>433139159.03999925</v>
      </c>
    </row>
    <row r="383" spans="1:6" ht="23.25" customHeight="1" x14ac:dyDescent="0.25">
      <c r="A383" s="12">
        <v>45680</v>
      </c>
      <c r="B383" s="13" t="s">
        <v>470</v>
      </c>
      <c r="C383" s="11" t="s">
        <v>471</v>
      </c>
      <c r="D383" s="3">
        <v>1600</v>
      </c>
      <c r="F383" s="3">
        <f t="shared" si="5"/>
        <v>433140759.03999925</v>
      </c>
    </row>
    <row r="384" spans="1:6" ht="23.25" customHeight="1" x14ac:dyDescent="0.25">
      <c r="A384" s="12">
        <v>45680</v>
      </c>
      <c r="B384" s="13" t="s">
        <v>470</v>
      </c>
      <c r="C384" s="11" t="s">
        <v>472</v>
      </c>
      <c r="D384" s="3">
        <v>2880</v>
      </c>
      <c r="F384" s="3">
        <f t="shared" si="5"/>
        <v>433143639.03999925</v>
      </c>
    </row>
    <row r="385" spans="1:6" ht="23.25" customHeight="1" x14ac:dyDescent="0.25">
      <c r="A385" s="12">
        <v>45680</v>
      </c>
      <c r="B385" s="13" t="s">
        <v>473</v>
      </c>
      <c r="C385" s="11" t="s">
        <v>474</v>
      </c>
      <c r="D385" s="3">
        <v>56200</v>
      </c>
      <c r="F385" s="3">
        <f t="shared" si="5"/>
        <v>433199839.03999925</v>
      </c>
    </row>
    <row r="386" spans="1:6" ht="23.25" customHeight="1" x14ac:dyDescent="0.25">
      <c r="A386" s="12">
        <v>45680</v>
      </c>
      <c r="B386" s="13" t="s">
        <v>473</v>
      </c>
      <c r="C386" s="11" t="s">
        <v>475</v>
      </c>
      <c r="E386" s="3">
        <v>56200</v>
      </c>
      <c r="F386" s="3">
        <f t="shared" si="5"/>
        <v>433143639.03999925</v>
      </c>
    </row>
    <row r="387" spans="1:6" ht="23.25" customHeight="1" x14ac:dyDescent="0.25">
      <c r="A387" s="12">
        <v>45680</v>
      </c>
      <c r="B387" s="13" t="s">
        <v>476</v>
      </c>
      <c r="C387" s="11" t="s">
        <v>477</v>
      </c>
      <c r="D387" s="3">
        <v>6000</v>
      </c>
      <c r="F387" s="3">
        <f t="shared" si="5"/>
        <v>433149639.03999925</v>
      </c>
    </row>
    <row r="388" spans="1:6" ht="23.25" customHeight="1" x14ac:dyDescent="0.25">
      <c r="A388" s="12">
        <v>45680</v>
      </c>
      <c r="B388" s="13" t="s">
        <v>478</v>
      </c>
      <c r="C388" s="11" t="s">
        <v>479</v>
      </c>
      <c r="D388" s="3">
        <v>6000</v>
      </c>
      <c r="F388" s="3">
        <f t="shared" si="5"/>
        <v>433155639.03999925</v>
      </c>
    </row>
    <row r="389" spans="1:6" ht="23.25" customHeight="1" x14ac:dyDescent="0.25">
      <c r="A389" s="12">
        <v>45680</v>
      </c>
      <c r="B389" s="13" t="s">
        <v>480</v>
      </c>
      <c r="C389" s="11" t="s">
        <v>481</v>
      </c>
      <c r="D389" s="3">
        <v>6000</v>
      </c>
      <c r="F389" s="3">
        <f t="shared" si="5"/>
        <v>433161639.03999925</v>
      </c>
    </row>
    <row r="390" spans="1:6" ht="23.25" customHeight="1" x14ac:dyDescent="0.25">
      <c r="A390" s="12">
        <v>45680</v>
      </c>
      <c r="B390" s="13" t="s">
        <v>482</v>
      </c>
      <c r="C390" s="11" t="s">
        <v>483</v>
      </c>
      <c r="D390" s="3">
        <v>6000</v>
      </c>
      <c r="F390" s="3">
        <f t="shared" si="5"/>
        <v>433167639.03999925</v>
      </c>
    </row>
    <row r="391" spans="1:6" ht="23.25" customHeight="1" x14ac:dyDescent="0.25">
      <c r="A391" s="12">
        <v>45680</v>
      </c>
      <c r="B391" s="13" t="s">
        <v>484</v>
      </c>
      <c r="C391" s="11" t="s">
        <v>485</v>
      </c>
      <c r="D391" s="3">
        <v>6000</v>
      </c>
      <c r="F391" s="3">
        <f t="shared" si="5"/>
        <v>433173639.03999925</v>
      </c>
    </row>
    <row r="392" spans="1:6" ht="23.25" customHeight="1" x14ac:dyDescent="0.25">
      <c r="A392" s="12">
        <v>45680</v>
      </c>
      <c r="B392" s="13" t="s">
        <v>486</v>
      </c>
      <c r="C392" s="11" t="s">
        <v>487</v>
      </c>
      <c r="D392" s="3">
        <v>6000</v>
      </c>
      <c r="F392" s="3">
        <f t="shared" si="5"/>
        <v>433179639.03999925</v>
      </c>
    </row>
    <row r="393" spans="1:6" ht="23.25" customHeight="1" x14ac:dyDescent="0.25">
      <c r="A393" s="12">
        <v>45680</v>
      </c>
      <c r="B393" s="13" t="s">
        <v>488</v>
      </c>
      <c r="C393" s="11" t="s">
        <v>489</v>
      </c>
      <c r="D393" s="3">
        <v>6000</v>
      </c>
      <c r="F393" s="3">
        <f t="shared" si="5"/>
        <v>433185639.03999925</v>
      </c>
    </row>
    <row r="394" spans="1:6" ht="31.5" customHeight="1" x14ac:dyDescent="0.25">
      <c r="A394" s="12">
        <v>45680</v>
      </c>
      <c r="B394" s="13" t="s">
        <v>490</v>
      </c>
      <c r="C394" s="11" t="s">
        <v>491</v>
      </c>
      <c r="D394" s="3">
        <v>6000</v>
      </c>
      <c r="F394" s="3">
        <f t="shared" si="5"/>
        <v>433191639.03999925</v>
      </c>
    </row>
    <row r="395" spans="1:6" ht="31.5" customHeight="1" x14ac:dyDescent="0.25">
      <c r="A395" s="12">
        <v>45680</v>
      </c>
      <c r="B395" s="13" t="s">
        <v>492</v>
      </c>
      <c r="C395" s="11" t="s">
        <v>493</v>
      </c>
      <c r="D395" s="3">
        <v>6000</v>
      </c>
      <c r="F395" s="3">
        <f t="shared" ref="F395:F458" si="6">+F394+D395-E395</f>
        <v>433197639.03999925</v>
      </c>
    </row>
    <row r="396" spans="1:6" ht="25.5" customHeight="1" x14ac:dyDescent="0.25">
      <c r="A396" s="12">
        <v>45680</v>
      </c>
      <c r="B396" s="13" t="s">
        <v>494</v>
      </c>
      <c r="C396" s="11" t="s">
        <v>495</v>
      </c>
      <c r="D396" s="3">
        <v>6000</v>
      </c>
      <c r="F396" s="3">
        <f t="shared" si="6"/>
        <v>433203639.03999925</v>
      </c>
    </row>
    <row r="397" spans="1:6" ht="25.5" customHeight="1" x14ac:dyDescent="0.25">
      <c r="A397" s="12">
        <v>45680</v>
      </c>
      <c r="B397" s="13" t="s">
        <v>496</v>
      </c>
      <c r="C397" s="11" t="s">
        <v>497</v>
      </c>
      <c r="D397" s="3">
        <v>4000</v>
      </c>
      <c r="F397" s="3">
        <f t="shared" si="6"/>
        <v>433207639.03999925</v>
      </c>
    </row>
    <row r="398" spans="1:6" ht="25.5" customHeight="1" x14ac:dyDescent="0.25">
      <c r="A398" s="12">
        <v>45680</v>
      </c>
      <c r="B398" s="13" t="s">
        <v>498</v>
      </c>
      <c r="C398" s="11" t="s">
        <v>499</v>
      </c>
      <c r="D398" s="3">
        <v>6000</v>
      </c>
      <c r="F398" s="3">
        <f t="shared" si="6"/>
        <v>433213639.03999925</v>
      </c>
    </row>
    <row r="399" spans="1:6" ht="25.5" customHeight="1" x14ac:dyDescent="0.25">
      <c r="A399" s="12">
        <v>45680</v>
      </c>
      <c r="B399" s="13" t="s">
        <v>500</v>
      </c>
      <c r="C399" s="11" t="s">
        <v>501</v>
      </c>
      <c r="D399" s="3">
        <v>2000</v>
      </c>
      <c r="F399" s="3">
        <f t="shared" si="6"/>
        <v>433215639.03999925</v>
      </c>
    </row>
    <row r="400" spans="1:6" ht="25.5" customHeight="1" x14ac:dyDescent="0.25">
      <c r="A400" s="12">
        <v>45680</v>
      </c>
      <c r="B400" s="13" t="s">
        <v>502</v>
      </c>
      <c r="C400" s="11" t="s">
        <v>503</v>
      </c>
      <c r="D400" s="3">
        <v>6000</v>
      </c>
      <c r="F400" s="3">
        <f t="shared" si="6"/>
        <v>433221639.03999925</v>
      </c>
    </row>
    <row r="401" spans="1:6" ht="25.5" customHeight="1" x14ac:dyDescent="0.25">
      <c r="A401" s="12">
        <v>45680</v>
      </c>
      <c r="B401" s="13" t="s">
        <v>504</v>
      </c>
      <c r="C401" s="11" t="s">
        <v>505</v>
      </c>
      <c r="D401" s="3">
        <v>10000</v>
      </c>
      <c r="F401" s="3">
        <f t="shared" si="6"/>
        <v>433231639.03999925</v>
      </c>
    </row>
    <row r="402" spans="1:6" ht="25.5" customHeight="1" x14ac:dyDescent="0.25">
      <c r="A402" s="12">
        <v>45680</v>
      </c>
      <c r="B402" s="13" t="s">
        <v>506</v>
      </c>
      <c r="C402" s="11" t="s">
        <v>507</v>
      </c>
      <c r="D402" s="3">
        <v>6000</v>
      </c>
      <c r="F402" s="3">
        <f t="shared" si="6"/>
        <v>433237639.03999925</v>
      </c>
    </row>
    <row r="403" spans="1:6" ht="25.5" customHeight="1" x14ac:dyDescent="0.25">
      <c r="A403" s="12">
        <v>45680</v>
      </c>
      <c r="B403" s="13" t="s">
        <v>508</v>
      </c>
      <c r="C403" s="11" t="s">
        <v>509</v>
      </c>
      <c r="D403" s="3">
        <v>3000</v>
      </c>
      <c r="F403" s="3">
        <f t="shared" si="6"/>
        <v>433240639.03999925</v>
      </c>
    </row>
    <row r="404" spans="1:6" ht="25.5" customHeight="1" x14ac:dyDescent="0.25">
      <c r="A404" s="12">
        <v>45680</v>
      </c>
      <c r="B404" s="13" t="s">
        <v>510</v>
      </c>
      <c r="C404" s="11" t="s">
        <v>511</v>
      </c>
      <c r="D404" s="3">
        <v>6000</v>
      </c>
      <c r="F404" s="3">
        <f t="shared" si="6"/>
        <v>433246639.03999925</v>
      </c>
    </row>
    <row r="405" spans="1:6" ht="42" customHeight="1" x14ac:dyDescent="0.25">
      <c r="A405" s="12">
        <v>45681</v>
      </c>
      <c r="B405" s="13" t="s">
        <v>512</v>
      </c>
      <c r="C405" s="11" t="s">
        <v>513</v>
      </c>
      <c r="E405" s="3">
        <v>23960.32</v>
      </c>
      <c r="F405" s="3">
        <f t="shared" si="6"/>
        <v>433222678.71999925</v>
      </c>
    </row>
    <row r="406" spans="1:6" ht="42" customHeight="1" x14ac:dyDescent="0.25">
      <c r="A406" s="12">
        <v>45681</v>
      </c>
      <c r="B406" s="13" t="s">
        <v>512</v>
      </c>
      <c r="C406" s="11" t="s">
        <v>513</v>
      </c>
      <c r="E406" s="3">
        <v>10476.15</v>
      </c>
      <c r="F406" s="3">
        <f t="shared" si="6"/>
        <v>433212202.56999928</v>
      </c>
    </row>
    <row r="407" spans="1:6" ht="42" customHeight="1" x14ac:dyDescent="0.25">
      <c r="A407" s="12">
        <v>45681</v>
      </c>
      <c r="B407" s="13" t="s">
        <v>512</v>
      </c>
      <c r="C407" s="11" t="s">
        <v>513</v>
      </c>
      <c r="E407" s="3">
        <v>1940.03</v>
      </c>
      <c r="F407" s="3">
        <f t="shared" si="6"/>
        <v>433210262.53999931</v>
      </c>
    </row>
    <row r="408" spans="1:6" ht="42" customHeight="1" x14ac:dyDescent="0.25">
      <c r="A408" s="12">
        <v>45681</v>
      </c>
      <c r="B408" s="13" t="s">
        <v>512</v>
      </c>
      <c r="C408" s="11" t="s">
        <v>513</v>
      </c>
      <c r="E408" s="3">
        <v>19400.28</v>
      </c>
      <c r="F408" s="3">
        <f t="shared" si="6"/>
        <v>433190862.25999933</v>
      </c>
    </row>
    <row r="409" spans="1:6" ht="42" customHeight="1" x14ac:dyDescent="0.25">
      <c r="A409" s="12">
        <v>45681</v>
      </c>
      <c r="B409" s="13" t="s">
        <v>512</v>
      </c>
      <c r="C409" s="11" t="s">
        <v>513</v>
      </c>
      <c r="E409" s="3">
        <v>1669393.32</v>
      </c>
      <c r="F409" s="3">
        <f t="shared" si="6"/>
        <v>431521468.93999934</v>
      </c>
    </row>
    <row r="410" spans="1:6" ht="57.75" customHeight="1" x14ac:dyDescent="0.25">
      <c r="A410" s="12">
        <v>45681</v>
      </c>
      <c r="B410" s="13" t="s">
        <v>514</v>
      </c>
      <c r="C410" s="11" t="s">
        <v>515</v>
      </c>
      <c r="E410" s="3">
        <v>55968</v>
      </c>
      <c r="F410" s="3">
        <f t="shared" si="6"/>
        <v>431465500.93999934</v>
      </c>
    </row>
    <row r="411" spans="1:6" ht="21.75" customHeight="1" x14ac:dyDescent="0.25">
      <c r="A411" s="12">
        <v>45681</v>
      </c>
      <c r="B411" s="13" t="s">
        <v>516</v>
      </c>
      <c r="C411" s="11" t="s">
        <v>517</v>
      </c>
      <c r="D411" s="3">
        <v>1200</v>
      </c>
      <c r="F411" s="3">
        <f t="shared" si="6"/>
        <v>431466700.93999934</v>
      </c>
    </row>
    <row r="412" spans="1:6" ht="21.75" customHeight="1" x14ac:dyDescent="0.25">
      <c r="A412" s="12">
        <v>45681</v>
      </c>
      <c r="B412" s="13" t="s">
        <v>518</v>
      </c>
      <c r="C412" s="11" t="s">
        <v>519</v>
      </c>
      <c r="D412" s="3">
        <v>317880</v>
      </c>
      <c r="F412" s="3">
        <f t="shared" si="6"/>
        <v>431784580.93999934</v>
      </c>
    </row>
    <row r="413" spans="1:6" ht="21.75" customHeight="1" x14ac:dyDescent="0.25">
      <c r="A413" s="12">
        <v>45681</v>
      </c>
      <c r="B413" s="13" t="s">
        <v>518</v>
      </c>
      <c r="C413" s="11" t="s">
        <v>520</v>
      </c>
      <c r="E413" s="3">
        <v>317880</v>
      </c>
      <c r="F413" s="3">
        <f t="shared" si="6"/>
        <v>431466700.93999934</v>
      </c>
    </row>
    <row r="414" spans="1:6" ht="30.75" customHeight="1" x14ac:dyDescent="0.25">
      <c r="A414" s="12">
        <v>45681</v>
      </c>
      <c r="B414" s="13" t="s">
        <v>521</v>
      </c>
      <c r="C414" s="11" t="s">
        <v>522</v>
      </c>
      <c r="E414" s="3">
        <v>106958.35</v>
      </c>
      <c r="F414" s="3">
        <f t="shared" si="6"/>
        <v>431359742.58999932</v>
      </c>
    </row>
    <row r="415" spans="1:6" ht="30.75" customHeight="1" x14ac:dyDescent="0.25">
      <c r="A415" s="12">
        <v>45681</v>
      </c>
      <c r="B415" s="13" t="s">
        <v>521</v>
      </c>
      <c r="C415" s="11" t="s">
        <v>522</v>
      </c>
      <c r="E415" s="3">
        <v>26649.45</v>
      </c>
      <c r="F415" s="3">
        <f t="shared" si="6"/>
        <v>431333093.13999933</v>
      </c>
    </row>
    <row r="416" spans="1:6" ht="30.75" customHeight="1" x14ac:dyDescent="0.25">
      <c r="A416" s="12">
        <v>45681</v>
      </c>
      <c r="B416" s="13" t="s">
        <v>521</v>
      </c>
      <c r="C416" s="11" t="s">
        <v>522</v>
      </c>
      <c r="E416" s="3">
        <v>4075.4</v>
      </c>
      <c r="F416" s="3">
        <f t="shared" si="6"/>
        <v>431329017.73999935</v>
      </c>
    </row>
    <row r="417" spans="1:6" ht="30.75" customHeight="1" x14ac:dyDescent="0.25">
      <c r="A417" s="12">
        <v>45681</v>
      </c>
      <c r="B417" s="13" t="s">
        <v>521</v>
      </c>
      <c r="C417" s="11" t="s">
        <v>522</v>
      </c>
      <c r="E417" s="3">
        <v>4316.8</v>
      </c>
      <c r="F417" s="3">
        <f t="shared" si="6"/>
        <v>431324700.93999934</v>
      </c>
    </row>
    <row r="418" spans="1:6" ht="30.75" customHeight="1" x14ac:dyDescent="0.25">
      <c r="A418" s="12">
        <v>45681</v>
      </c>
      <c r="B418" s="13" t="s">
        <v>521</v>
      </c>
      <c r="C418" s="11" t="s">
        <v>522</v>
      </c>
      <c r="E418" s="3">
        <v>21280.82</v>
      </c>
      <c r="F418" s="3">
        <f t="shared" si="6"/>
        <v>431303420.11999935</v>
      </c>
    </row>
    <row r="419" spans="1:6" ht="30.75" customHeight="1" x14ac:dyDescent="0.25">
      <c r="A419" s="12">
        <v>45681</v>
      </c>
      <c r="B419" s="13" t="s">
        <v>523</v>
      </c>
      <c r="C419" s="11" t="s">
        <v>524</v>
      </c>
      <c r="E419" s="3">
        <v>1670991.81</v>
      </c>
      <c r="F419" s="3">
        <f t="shared" si="6"/>
        <v>429632428.30999935</v>
      </c>
    </row>
    <row r="420" spans="1:6" ht="30.75" customHeight="1" x14ac:dyDescent="0.25">
      <c r="A420" s="12">
        <v>45681</v>
      </c>
      <c r="B420" s="13" t="s">
        <v>523</v>
      </c>
      <c r="C420" s="11" t="s">
        <v>524</v>
      </c>
      <c r="E420" s="3">
        <v>19008.189999999999</v>
      </c>
      <c r="F420" s="3">
        <f t="shared" si="6"/>
        <v>429613420.11999935</v>
      </c>
    </row>
    <row r="421" spans="1:6" ht="21.75" customHeight="1" x14ac:dyDescent="0.25">
      <c r="A421" s="12">
        <v>45681</v>
      </c>
      <c r="B421" s="13" t="s">
        <v>525</v>
      </c>
      <c r="C421" s="11" t="s">
        <v>526</v>
      </c>
      <c r="D421" s="3">
        <v>10000</v>
      </c>
      <c r="F421" s="3">
        <f t="shared" si="6"/>
        <v>429623420.11999935</v>
      </c>
    </row>
    <row r="422" spans="1:6" ht="21.75" customHeight="1" x14ac:dyDescent="0.25">
      <c r="A422" s="12">
        <v>45681</v>
      </c>
      <c r="B422" s="13" t="s">
        <v>527</v>
      </c>
      <c r="C422" s="11" t="s">
        <v>528</v>
      </c>
      <c r="D422" s="3">
        <v>6000</v>
      </c>
      <c r="F422" s="3">
        <f t="shared" si="6"/>
        <v>429629420.11999935</v>
      </c>
    </row>
    <row r="423" spans="1:6" ht="21.75" customHeight="1" x14ac:dyDescent="0.25">
      <c r="A423" s="12">
        <v>45681</v>
      </c>
      <c r="B423" s="13" t="s">
        <v>529</v>
      </c>
      <c r="C423" s="11" t="s">
        <v>530</v>
      </c>
      <c r="D423" s="3">
        <v>6000</v>
      </c>
      <c r="F423" s="3">
        <f t="shared" si="6"/>
        <v>429635420.11999935</v>
      </c>
    </row>
    <row r="424" spans="1:6" ht="30.75" customHeight="1" x14ac:dyDescent="0.25">
      <c r="A424" s="12">
        <v>45681</v>
      </c>
      <c r="B424" s="13" t="s">
        <v>531</v>
      </c>
      <c r="C424" s="11" t="s">
        <v>532</v>
      </c>
      <c r="D424" s="3">
        <v>300000</v>
      </c>
      <c r="F424" s="3">
        <f t="shared" si="6"/>
        <v>429935420.11999935</v>
      </c>
    </row>
    <row r="425" spans="1:6" ht="24" customHeight="1" x14ac:dyDescent="0.25">
      <c r="A425" s="12">
        <v>45681</v>
      </c>
      <c r="B425" s="13" t="s">
        <v>533</v>
      </c>
      <c r="C425" s="11" t="s">
        <v>534</v>
      </c>
      <c r="D425" s="3">
        <v>3000</v>
      </c>
      <c r="F425" s="3">
        <f t="shared" si="6"/>
        <v>429938420.11999935</v>
      </c>
    </row>
    <row r="426" spans="1:6" ht="24" customHeight="1" x14ac:dyDescent="0.25">
      <c r="A426" s="12">
        <v>45681</v>
      </c>
      <c r="B426" s="13" t="s">
        <v>535</v>
      </c>
      <c r="C426" s="11" t="s">
        <v>536</v>
      </c>
      <c r="D426" s="3">
        <v>6000</v>
      </c>
      <c r="F426" s="3">
        <f t="shared" si="6"/>
        <v>429944420.11999935</v>
      </c>
    </row>
    <row r="427" spans="1:6" ht="24" customHeight="1" x14ac:dyDescent="0.25">
      <c r="A427" s="12">
        <v>45681</v>
      </c>
      <c r="B427" s="13" t="s">
        <v>537</v>
      </c>
      <c r="C427" s="11" t="s">
        <v>538</v>
      </c>
      <c r="D427" s="3">
        <v>6000</v>
      </c>
      <c r="F427" s="3">
        <f t="shared" si="6"/>
        <v>429950420.11999935</v>
      </c>
    </row>
    <row r="428" spans="1:6" ht="48.75" customHeight="1" x14ac:dyDescent="0.25">
      <c r="A428" s="12">
        <v>45684</v>
      </c>
      <c r="B428" s="13" t="s">
        <v>539</v>
      </c>
      <c r="C428" s="11" t="s">
        <v>540</v>
      </c>
      <c r="E428" s="3">
        <v>9415.35</v>
      </c>
      <c r="F428" s="3">
        <f t="shared" si="6"/>
        <v>429941004.76999933</v>
      </c>
    </row>
    <row r="429" spans="1:6" ht="48.75" customHeight="1" x14ac:dyDescent="0.25">
      <c r="A429" s="12">
        <v>45684</v>
      </c>
      <c r="B429" s="13" t="s">
        <v>541</v>
      </c>
      <c r="C429" s="11" t="s">
        <v>542</v>
      </c>
      <c r="E429" s="3">
        <v>127676.21</v>
      </c>
      <c r="F429" s="3">
        <f t="shared" si="6"/>
        <v>429813328.55999935</v>
      </c>
    </row>
    <row r="430" spans="1:6" ht="48.75" customHeight="1" x14ac:dyDescent="0.25">
      <c r="A430" s="12">
        <v>45684</v>
      </c>
      <c r="B430" s="13" t="s">
        <v>543</v>
      </c>
      <c r="C430" s="11" t="s">
        <v>544</v>
      </c>
      <c r="E430" s="3">
        <v>32686.560000000001</v>
      </c>
      <c r="F430" s="3">
        <f t="shared" si="6"/>
        <v>429780641.99999934</v>
      </c>
    </row>
    <row r="431" spans="1:6" ht="48.75" customHeight="1" x14ac:dyDescent="0.25">
      <c r="A431" s="12">
        <v>45684</v>
      </c>
      <c r="B431" s="13" t="s">
        <v>543</v>
      </c>
      <c r="C431" s="11" t="s">
        <v>544</v>
      </c>
      <c r="E431" s="3">
        <v>738716.3</v>
      </c>
      <c r="F431" s="3">
        <f t="shared" si="6"/>
        <v>429041925.69999933</v>
      </c>
    </row>
    <row r="432" spans="1:6" ht="48.75" customHeight="1" x14ac:dyDescent="0.25">
      <c r="A432" s="12">
        <v>45684</v>
      </c>
      <c r="B432" s="13" t="s">
        <v>545</v>
      </c>
      <c r="C432" s="11" t="s">
        <v>546</v>
      </c>
      <c r="E432" s="3">
        <v>111243.85</v>
      </c>
      <c r="F432" s="3">
        <f t="shared" si="6"/>
        <v>428930681.84999931</v>
      </c>
    </row>
    <row r="433" spans="1:6" ht="48.75" customHeight="1" x14ac:dyDescent="0.25">
      <c r="A433" s="12">
        <v>45684</v>
      </c>
      <c r="B433" s="13" t="s">
        <v>547</v>
      </c>
      <c r="C433" s="11" t="s">
        <v>548</v>
      </c>
      <c r="E433" s="3">
        <v>42294.3</v>
      </c>
      <c r="F433" s="3">
        <f t="shared" si="6"/>
        <v>428888387.5499993</v>
      </c>
    </row>
    <row r="434" spans="1:6" ht="57.75" customHeight="1" x14ac:dyDescent="0.25">
      <c r="A434" s="12">
        <v>45684</v>
      </c>
      <c r="B434" s="13" t="s">
        <v>549</v>
      </c>
      <c r="C434" s="11" t="s">
        <v>550</v>
      </c>
      <c r="E434" s="3">
        <v>69320.95</v>
      </c>
      <c r="F434" s="3">
        <f t="shared" si="6"/>
        <v>428819066.59999931</v>
      </c>
    </row>
    <row r="435" spans="1:6" ht="57.75" customHeight="1" x14ac:dyDescent="0.25">
      <c r="A435" s="12">
        <v>45684</v>
      </c>
      <c r="B435" s="13" t="s">
        <v>549</v>
      </c>
      <c r="C435" s="11" t="s">
        <v>550</v>
      </c>
      <c r="E435" s="3">
        <v>1239458.6200000001</v>
      </c>
      <c r="F435" s="3">
        <f t="shared" si="6"/>
        <v>427579607.9799993</v>
      </c>
    </row>
    <row r="436" spans="1:6" ht="22.5" customHeight="1" x14ac:dyDescent="0.25">
      <c r="A436" s="12">
        <v>45684</v>
      </c>
      <c r="B436" s="13" t="s">
        <v>551</v>
      </c>
      <c r="C436" s="11" t="s">
        <v>552</v>
      </c>
      <c r="D436" s="3">
        <v>3000</v>
      </c>
      <c r="F436" s="3">
        <f t="shared" si="6"/>
        <v>427582607.9799993</v>
      </c>
    </row>
    <row r="437" spans="1:6" ht="22.5" customHeight="1" x14ac:dyDescent="0.25">
      <c r="A437" s="12">
        <v>45684</v>
      </c>
      <c r="B437" s="13" t="s">
        <v>551</v>
      </c>
      <c r="C437" s="11" t="s">
        <v>553</v>
      </c>
      <c r="D437" s="3">
        <v>154323.07999999999</v>
      </c>
      <c r="F437" s="3">
        <f t="shared" si="6"/>
        <v>427736931.05999929</v>
      </c>
    </row>
    <row r="438" spans="1:6" ht="22.5" customHeight="1" x14ac:dyDescent="0.25">
      <c r="A438" s="12">
        <v>45684</v>
      </c>
      <c r="B438" s="13" t="s">
        <v>554</v>
      </c>
      <c r="C438" s="11" t="s">
        <v>555</v>
      </c>
      <c r="D438" s="3">
        <v>53000</v>
      </c>
      <c r="F438" s="3">
        <f t="shared" si="6"/>
        <v>427789931.05999929</v>
      </c>
    </row>
    <row r="439" spans="1:6" ht="22.5" customHeight="1" x14ac:dyDescent="0.25">
      <c r="A439" s="12">
        <v>45684</v>
      </c>
      <c r="B439" s="13" t="s">
        <v>554</v>
      </c>
      <c r="C439" s="11" t="s">
        <v>556</v>
      </c>
      <c r="E439" s="3">
        <v>53000</v>
      </c>
      <c r="F439" s="3">
        <f t="shared" si="6"/>
        <v>427736931.05999929</v>
      </c>
    </row>
    <row r="440" spans="1:6" ht="30.75" customHeight="1" x14ac:dyDescent="0.25">
      <c r="A440" s="12">
        <v>45684</v>
      </c>
      <c r="B440" s="13" t="s">
        <v>557</v>
      </c>
      <c r="C440" s="11" t="s">
        <v>558</v>
      </c>
      <c r="E440" s="3">
        <v>60469.55</v>
      </c>
      <c r="F440" s="3">
        <f t="shared" si="6"/>
        <v>427676461.50999928</v>
      </c>
    </row>
    <row r="441" spans="1:6" ht="30.75" customHeight="1" x14ac:dyDescent="0.25">
      <c r="A441" s="12">
        <v>45684</v>
      </c>
      <c r="B441" s="13" t="s">
        <v>557</v>
      </c>
      <c r="C441" s="11" t="s">
        <v>558</v>
      </c>
      <c r="E441" s="3">
        <v>5368.45</v>
      </c>
      <c r="F441" s="3">
        <f t="shared" si="6"/>
        <v>427671093.05999929</v>
      </c>
    </row>
    <row r="442" spans="1:6" ht="30.75" customHeight="1" x14ac:dyDescent="0.25">
      <c r="A442" s="12">
        <v>45684</v>
      </c>
      <c r="B442" s="13" t="s">
        <v>557</v>
      </c>
      <c r="C442" s="11" t="s">
        <v>558</v>
      </c>
      <c r="E442" s="4">
        <v>25</v>
      </c>
      <c r="F442" s="3">
        <f t="shared" si="6"/>
        <v>427671068.05999929</v>
      </c>
    </row>
    <row r="443" spans="1:6" ht="30.75" customHeight="1" x14ac:dyDescent="0.25">
      <c r="A443" s="12">
        <v>45684</v>
      </c>
      <c r="B443" s="13" t="s">
        <v>557</v>
      </c>
      <c r="C443" s="11" t="s">
        <v>558</v>
      </c>
      <c r="E443" s="3">
        <v>2009</v>
      </c>
      <c r="F443" s="3">
        <f t="shared" si="6"/>
        <v>427669059.05999929</v>
      </c>
    </row>
    <row r="444" spans="1:6" ht="30.75" customHeight="1" x14ac:dyDescent="0.25">
      <c r="A444" s="12">
        <v>45684</v>
      </c>
      <c r="B444" s="13" t="s">
        <v>557</v>
      </c>
      <c r="C444" s="11" t="s">
        <v>558</v>
      </c>
      <c r="E444" s="3">
        <v>2128</v>
      </c>
      <c r="F444" s="3">
        <f t="shared" si="6"/>
        <v>427666931.05999929</v>
      </c>
    </row>
    <row r="445" spans="1:6" ht="30.75" customHeight="1" x14ac:dyDescent="0.25">
      <c r="A445" s="12">
        <v>45684</v>
      </c>
      <c r="B445" s="13" t="s">
        <v>557</v>
      </c>
      <c r="C445" s="11" t="s">
        <v>558</v>
      </c>
      <c r="E445" s="3">
        <v>10843</v>
      </c>
      <c r="F445" s="3">
        <f t="shared" si="6"/>
        <v>427656088.05999929</v>
      </c>
    </row>
    <row r="446" spans="1:6" ht="24" customHeight="1" x14ac:dyDescent="0.25">
      <c r="A446" s="12">
        <v>45684</v>
      </c>
      <c r="B446" s="13" t="s">
        <v>559</v>
      </c>
      <c r="C446" s="11" t="s">
        <v>560</v>
      </c>
      <c r="D446" s="3">
        <v>6000</v>
      </c>
      <c r="F446" s="3">
        <f t="shared" si="6"/>
        <v>427662088.05999929</v>
      </c>
    </row>
    <row r="447" spans="1:6" ht="24" customHeight="1" x14ac:dyDescent="0.25">
      <c r="A447" s="12">
        <v>45684</v>
      </c>
      <c r="B447" s="13" t="s">
        <v>561</v>
      </c>
      <c r="C447" s="11" t="s">
        <v>562</v>
      </c>
      <c r="D447" s="3">
        <v>6000</v>
      </c>
      <c r="F447" s="3">
        <f t="shared" si="6"/>
        <v>427668088.05999929</v>
      </c>
    </row>
    <row r="448" spans="1:6" ht="24" customHeight="1" x14ac:dyDescent="0.25">
      <c r="A448" s="12">
        <v>45684</v>
      </c>
      <c r="B448" s="13" t="s">
        <v>563</v>
      </c>
      <c r="C448" s="11" t="s">
        <v>564</v>
      </c>
      <c r="D448" s="3">
        <v>6000</v>
      </c>
      <c r="F448" s="3">
        <f t="shared" si="6"/>
        <v>427674088.05999929</v>
      </c>
    </row>
    <row r="449" spans="1:6" ht="24" customHeight="1" x14ac:dyDescent="0.25">
      <c r="A449" s="12">
        <v>45684</v>
      </c>
      <c r="B449" s="13" t="s">
        <v>565</v>
      </c>
      <c r="C449" s="11" t="s">
        <v>566</v>
      </c>
      <c r="D449" s="3">
        <v>6000</v>
      </c>
      <c r="F449" s="3">
        <f t="shared" si="6"/>
        <v>427680088.05999929</v>
      </c>
    </row>
    <row r="450" spans="1:6" ht="24" customHeight="1" x14ac:dyDescent="0.25">
      <c r="A450" s="12">
        <v>45684</v>
      </c>
      <c r="B450" s="13" t="s">
        <v>567</v>
      </c>
      <c r="C450" s="11" t="s">
        <v>568</v>
      </c>
      <c r="D450" s="3">
        <v>6000</v>
      </c>
      <c r="F450" s="3">
        <f t="shared" si="6"/>
        <v>427686088.05999929</v>
      </c>
    </row>
    <row r="451" spans="1:6" ht="24" customHeight="1" x14ac:dyDescent="0.25">
      <c r="A451" s="12">
        <v>45684</v>
      </c>
      <c r="B451" s="13" t="s">
        <v>569</v>
      </c>
      <c r="C451" s="11" t="s">
        <v>570</v>
      </c>
      <c r="D451" s="3">
        <v>6000</v>
      </c>
      <c r="F451" s="3">
        <f t="shared" si="6"/>
        <v>427692088.05999929</v>
      </c>
    </row>
    <row r="452" spans="1:6" ht="24" customHeight="1" x14ac:dyDescent="0.25">
      <c r="A452" s="12">
        <v>45684</v>
      </c>
      <c r="B452" s="13" t="s">
        <v>571</v>
      </c>
      <c r="C452" s="11" t="s">
        <v>572</v>
      </c>
      <c r="D452" s="3">
        <v>6000</v>
      </c>
      <c r="F452" s="3">
        <f t="shared" si="6"/>
        <v>427698088.05999929</v>
      </c>
    </row>
    <row r="453" spans="1:6" ht="24" customHeight="1" x14ac:dyDescent="0.25">
      <c r="A453" s="12">
        <v>45684</v>
      </c>
      <c r="B453" s="13" t="s">
        <v>573</v>
      </c>
      <c r="C453" s="11" t="s">
        <v>574</v>
      </c>
      <c r="D453" s="3">
        <v>6000</v>
      </c>
      <c r="F453" s="3">
        <f t="shared" si="6"/>
        <v>427704088.05999929</v>
      </c>
    </row>
    <row r="454" spans="1:6" ht="24" customHeight="1" x14ac:dyDescent="0.25">
      <c r="A454" s="12">
        <v>45684</v>
      </c>
      <c r="B454" s="13" t="s">
        <v>575</v>
      </c>
      <c r="C454" s="11" t="s">
        <v>576</v>
      </c>
      <c r="D454" s="3">
        <v>3500</v>
      </c>
      <c r="F454" s="3">
        <f t="shared" si="6"/>
        <v>427707588.05999929</v>
      </c>
    </row>
    <row r="455" spans="1:6" ht="24" customHeight="1" x14ac:dyDescent="0.25">
      <c r="A455" s="12">
        <v>45684</v>
      </c>
      <c r="B455" s="13" t="s">
        <v>577</v>
      </c>
      <c r="C455" s="11" t="s">
        <v>578</v>
      </c>
      <c r="D455" s="3">
        <v>6000</v>
      </c>
      <c r="F455" s="3">
        <f t="shared" si="6"/>
        <v>427713588.05999929</v>
      </c>
    </row>
    <row r="456" spans="1:6" ht="24" customHeight="1" x14ac:dyDescent="0.25">
      <c r="A456" s="12">
        <v>45684</v>
      </c>
      <c r="B456" s="13" t="s">
        <v>579</v>
      </c>
      <c r="C456" s="11" t="s">
        <v>580</v>
      </c>
      <c r="D456" s="3">
        <v>6000</v>
      </c>
      <c r="F456" s="3">
        <f t="shared" si="6"/>
        <v>427719588.05999929</v>
      </c>
    </row>
    <row r="457" spans="1:6" ht="24" customHeight="1" x14ac:dyDescent="0.25">
      <c r="A457" s="12">
        <v>45684</v>
      </c>
      <c r="B457" s="13" t="s">
        <v>581</v>
      </c>
      <c r="C457" s="11" t="s">
        <v>582</v>
      </c>
      <c r="D457" s="3">
        <v>6000</v>
      </c>
      <c r="F457" s="3">
        <f t="shared" si="6"/>
        <v>427725588.05999929</v>
      </c>
    </row>
    <row r="458" spans="1:6" ht="24" customHeight="1" x14ac:dyDescent="0.25">
      <c r="A458" s="12">
        <v>45684</v>
      </c>
      <c r="B458" s="13" t="s">
        <v>583</v>
      </c>
      <c r="C458" s="11" t="s">
        <v>584</v>
      </c>
      <c r="D458" s="3">
        <v>6000</v>
      </c>
      <c r="F458" s="3">
        <f t="shared" si="6"/>
        <v>427731588.05999929</v>
      </c>
    </row>
    <row r="459" spans="1:6" ht="24" customHeight="1" x14ac:dyDescent="0.25">
      <c r="A459" s="12">
        <v>45684</v>
      </c>
      <c r="B459" s="13" t="s">
        <v>585</v>
      </c>
      <c r="C459" s="11" t="s">
        <v>586</v>
      </c>
      <c r="D459" s="3">
        <v>6000</v>
      </c>
      <c r="F459" s="3">
        <f t="shared" ref="F459:F522" si="7">+F458+D459-E459</f>
        <v>427737588.05999929</v>
      </c>
    </row>
    <row r="460" spans="1:6" ht="24" customHeight="1" x14ac:dyDescent="0.25">
      <c r="A460" s="12">
        <v>45684</v>
      </c>
      <c r="B460" s="13" t="s">
        <v>587</v>
      </c>
      <c r="C460" s="11" t="s">
        <v>588</v>
      </c>
      <c r="D460" s="3">
        <v>6000</v>
      </c>
      <c r="F460" s="3">
        <f t="shared" si="7"/>
        <v>427743588.05999929</v>
      </c>
    </row>
    <row r="461" spans="1:6" ht="24" customHeight="1" x14ac:dyDescent="0.25">
      <c r="A461" s="12">
        <v>45684</v>
      </c>
      <c r="B461" s="13" t="s">
        <v>589</v>
      </c>
      <c r="C461" s="11" t="s">
        <v>590</v>
      </c>
      <c r="D461" s="3">
        <v>3500</v>
      </c>
      <c r="F461" s="3">
        <f t="shared" si="7"/>
        <v>427747088.05999929</v>
      </c>
    </row>
    <row r="462" spans="1:6" ht="24" customHeight="1" x14ac:dyDescent="0.25">
      <c r="A462" s="12">
        <v>45684</v>
      </c>
      <c r="B462" s="13" t="s">
        <v>591</v>
      </c>
      <c r="C462" s="11" t="s">
        <v>592</v>
      </c>
      <c r="D462" s="3">
        <v>6000</v>
      </c>
      <c r="F462" s="3">
        <f t="shared" si="7"/>
        <v>427753088.05999929</v>
      </c>
    </row>
    <row r="463" spans="1:6" ht="24" customHeight="1" x14ac:dyDescent="0.25">
      <c r="A463" s="12">
        <v>45684</v>
      </c>
      <c r="B463" s="13" t="s">
        <v>593</v>
      </c>
      <c r="C463" s="11" t="s">
        <v>594</v>
      </c>
      <c r="D463" s="3">
        <v>6000</v>
      </c>
      <c r="F463" s="3">
        <f t="shared" si="7"/>
        <v>427759088.05999929</v>
      </c>
    </row>
    <row r="464" spans="1:6" ht="24" customHeight="1" x14ac:dyDescent="0.25">
      <c r="A464" s="12">
        <v>45684</v>
      </c>
      <c r="B464" s="13" t="s">
        <v>595</v>
      </c>
      <c r="C464" s="11" t="s">
        <v>596</v>
      </c>
      <c r="D464" s="3">
        <v>6000</v>
      </c>
      <c r="F464" s="3">
        <f t="shared" si="7"/>
        <v>427765088.05999929</v>
      </c>
    </row>
    <row r="465" spans="1:6" ht="24" customHeight="1" x14ac:dyDescent="0.25">
      <c r="A465" s="12">
        <v>45684</v>
      </c>
      <c r="B465" s="13" t="s">
        <v>597</v>
      </c>
      <c r="C465" s="11" t="s">
        <v>598</v>
      </c>
      <c r="D465" s="3">
        <v>6000</v>
      </c>
      <c r="F465" s="3">
        <f t="shared" si="7"/>
        <v>427771088.05999929</v>
      </c>
    </row>
    <row r="466" spans="1:6" ht="24" customHeight="1" x14ac:dyDescent="0.25">
      <c r="A466" s="12">
        <v>45684</v>
      </c>
      <c r="B466" s="13" t="s">
        <v>599</v>
      </c>
      <c r="C466" s="11" t="s">
        <v>600</v>
      </c>
      <c r="D466" s="3">
        <v>6000</v>
      </c>
      <c r="F466" s="3">
        <f t="shared" si="7"/>
        <v>427777088.05999929</v>
      </c>
    </row>
    <row r="467" spans="1:6" ht="24" customHeight="1" x14ac:dyDescent="0.25">
      <c r="A467" s="12">
        <v>45684</v>
      </c>
      <c r="B467" s="13" t="s">
        <v>601</v>
      </c>
      <c r="C467" s="11" t="s">
        <v>602</v>
      </c>
      <c r="D467" s="3">
        <v>3000</v>
      </c>
      <c r="F467" s="3">
        <f t="shared" si="7"/>
        <v>427780088.05999929</v>
      </c>
    </row>
    <row r="468" spans="1:6" ht="24" customHeight="1" x14ac:dyDescent="0.25">
      <c r="A468" s="12">
        <v>45684</v>
      </c>
      <c r="B468" s="13" t="s">
        <v>603</v>
      </c>
      <c r="C468" s="11" t="s">
        <v>604</v>
      </c>
      <c r="D468" s="3">
        <v>3000</v>
      </c>
      <c r="F468" s="3">
        <f t="shared" si="7"/>
        <v>427783088.05999929</v>
      </c>
    </row>
    <row r="469" spans="1:6" ht="24" customHeight="1" x14ac:dyDescent="0.25">
      <c r="A469" s="12">
        <v>45684</v>
      </c>
      <c r="B469" s="13" t="s">
        <v>605</v>
      </c>
      <c r="C469" s="11" t="s">
        <v>606</v>
      </c>
      <c r="D469" s="3">
        <v>6000</v>
      </c>
      <c r="F469" s="3">
        <f t="shared" si="7"/>
        <v>427789088.05999929</v>
      </c>
    </row>
    <row r="470" spans="1:6" ht="24" customHeight="1" x14ac:dyDescent="0.25">
      <c r="A470" s="12">
        <v>45684</v>
      </c>
      <c r="B470" s="13" t="s">
        <v>607</v>
      </c>
      <c r="C470" s="11" t="s">
        <v>608</v>
      </c>
      <c r="D470" s="3">
        <v>6000</v>
      </c>
      <c r="F470" s="3">
        <f t="shared" si="7"/>
        <v>427795088.05999929</v>
      </c>
    </row>
    <row r="471" spans="1:6" ht="24" customHeight="1" x14ac:dyDescent="0.25">
      <c r="A471" s="12">
        <v>45684</v>
      </c>
      <c r="B471" s="13" t="s">
        <v>609</v>
      </c>
      <c r="C471" s="11" t="s">
        <v>610</v>
      </c>
      <c r="D471" s="3">
        <v>3000</v>
      </c>
      <c r="F471" s="3">
        <f t="shared" si="7"/>
        <v>427798088.05999929</v>
      </c>
    </row>
    <row r="472" spans="1:6" ht="24" customHeight="1" x14ac:dyDescent="0.25">
      <c r="A472" s="12">
        <v>45684</v>
      </c>
      <c r="B472" s="13" t="s">
        <v>611</v>
      </c>
      <c r="C472" s="11" t="s">
        <v>612</v>
      </c>
      <c r="D472" s="3">
        <v>6000</v>
      </c>
      <c r="F472" s="3">
        <f t="shared" si="7"/>
        <v>427804088.05999929</v>
      </c>
    </row>
    <row r="473" spans="1:6" ht="24" customHeight="1" x14ac:dyDescent="0.25">
      <c r="A473" s="12">
        <v>45684</v>
      </c>
      <c r="B473" s="13" t="s">
        <v>613</v>
      </c>
      <c r="C473" s="11" t="s">
        <v>614</v>
      </c>
      <c r="D473" s="3">
        <v>6000</v>
      </c>
      <c r="F473" s="3">
        <f t="shared" si="7"/>
        <v>427810088.05999929</v>
      </c>
    </row>
    <row r="474" spans="1:6" ht="24" customHeight="1" x14ac:dyDescent="0.25">
      <c r="A474" s="12">
        <v>45684</v>
      </c>
      <c r="B474" s="13" t="s">
        <v>615</v>
      </c>
      <c r="C474" s="11" t="s">
        <v>616</v>
      </c>
      <c r="D474" s="3">
        <v>6000</v>
      </c>
      <c r="F474" s="3">
        <f t="shared" si="7"/>
        <v>427816088.05999929</v>
      </c>
    </row>
    <row r="475" spans="1:6" ht="24" customHeight="1" x14ac:dyDescent="0.25">
      <c r="A475" s="12">
        <v>45684</v>
      </c>
      <c r="B475" s="13" t="s">
        <v>617</v>
      </c>
      <c r="C475" s="11" t="s">
        <v>618</v>
      </c>
      <c r="D475" s="3">
        <v>6000</v>
      </c>
      <c r="F475" s="3">
        <f t="shared" si="7"/>
        <v>427822088.05999929</v>
      </c>
    </row>
    <row r="476" spans="1:6" ht="24" customHeight="1" x14ac:dyDescent="0.25">
      <c r="A476" s="12">
        <v>45684</v>
      </c>
      <c r="B476" s="13" t="s">
        <v>619</v>
      </c>
      <c r="C476" s="11" t="s">
        <v>620</v>
      </c>
      <c r="D476" s="3">
        <v>6000</v>
      </c>
      <c r="F476" s="3">
        <f t="shared" si="7"/>
        <v>427828088.05999929</v>
      </c>
    </row>
    <row r="477" spans="1:6" ht="24" customHeight="1" x14ac:dyDescent="0.25">
      <c r="A477" s="12">
        <v>45684</v>
      </c>
      <c r="B477" s="13" t="s">
        <v>621</v>
      </c>
      <c r="C477" s="11" t="s">
        <v>622</v>
      </c>
      <c r="D477" s="3">
        <v>6000</v>
      </c>
      <c r="F477" s="3">
        <f t="shared" si="7"/>
        <v>427834088.05999929</v>
      </c>
    </row>
    <row r="478" spans="1:6" ht="24" customHeight="1" x14ac:dyDescent="0.25">
      <c r="A478" s="12">
        <v>45684</v>
      </c>
      <c r="B478" s="13" t="s">
        <v>623</v>
      </c>
      <c r="C478" s="11" t="s">
        <v>624</v>
      </c>
      <c r="D478" s="3">
        <v>6000</v>
      </c>
      <c r="F478" s="3">
        <f t="shared" si="7"/>
        <v>427840088.05999929</v>
      </c>
    </row>
    <row r="479" spans="1:6" ht="24" customHeight="1" x14ac:dyDescent="0.25">
      <c r="A479" s="12">
        <v>45684</v>
      </c>
      <c r="B479" s="13" t="s">
        <v>625</v>
      </c>
      <c r="C479" s="11" t="s">
        <v>626</v>
      </c>
      <c r="D479" s="3">
        <v>6000</v>
      </c>
      <c r="F479" s="3">
        <f t="shared" si="7"/>
        <v>427846088.05999929</v>
      </c>
    </row>
    <row r="480" spans="1:6" ht="30" customHeight="1" x14ac:dyDescent="0.25">
      <c r="A480" s="12">
        <v>45684</v>
      </c>
      <c r="B480" s="13" t="s">
        <v>627</v>
      </c>
      <c r="C480" s="11" t="s">
        <v>628</v>
      </c>
      <c r="D480" s="3">
        <v>6000</v>
      </c>
      <c r="F480" s="3">
        <f t="shared" si="7"/>
        <v>427852088.05999929</v>
      </c>
    </row>
    <row r="481" spans="1:6" ht="30" customHeight="1" x14ac:dyDescent="0.25">
      <c r="A481" s="12">
        <v>45684</v>
      </c>
      <c r="B481" s="13" t="s">
        <v>629</v>
      </c>
      <c r="C481" s="11" t="s">
        <v>630</v>
      </c>
      <c r="D481" s="3">
        <v>6000</v>
      </c>
      <c r="F481" s="3">
        <f t="shared" si="7"/>
        <v>427858088.05999929</v>
      </c>
    </row>
    <row r="482" spans="1:6" ht="30" customHeight="1" x14ac:dyDescent="0.25">
      <c r="A482" s="12">
        <v>45684</v>
      </c>
      <c r="B482" s="13" t="s">
        <v>631</v>
      </c>
      <c r="C482" s="11" t="s">
        <v>632</v>
      </c>
      <c r="D482" s="3">
        <v>6000</v>
      </c>
      <c r="F482" s="3">
        <f t="shared" si="7"/>
        <v>427864088.05999929</v>
      </c>
    </row>
    <row r="483" spans="1:6" ht="30" customHeight="1" x14ac:dyDescent="0.25">
      <c r="A483" s="12">
        <v>45684</v>
      </c>
      <c r="B483" s="13" t="s">
        <v>633</v>
      </c>
      <c r="C483" s="11" t="s">
        <v>634</v>
      </c>
      <c r="D483" s="3">
        <v>6000</v>
      </c>
      <c r="F483" s="3">
        <f t="shared" si="7"/>
        <v>427870088.05999929</v>
      </c>
    </row>
    <row r="484" spans="1:6" ht="24.75" customHeight="1" x14ac:dyDescent="0.25">
      <c r="A484" s="12">
        <v>45684</v>
      </c>
      <c r="B484" s="13" t="s">
        <v>635</v>
      </c>
      <c r="C484" s="11" t="s">
        <v>636</v>
      </c>
      <c r="D484" s="3">
        <v>6000</v>
      </c>
      <c r="F484" s="3">
        <f t="shared" si="7"/>
        <v>427876088.05999929</v>
      </c>
    </row>
    <row r="485" spans="1:6" ht="24.75" customHeight="1" x14ac:dyDescent="0.25">
      <c r="A485" s="12">
        <v>45684</v>
      </c>
      <c r="B485" s="13" t="s">
        <v>637</v>
      </c>
      <c r="C485" s="11" t="s">
        <v>638</v>
      </c>
      <c r="D485" s="3">
        <v>3000</v>
      </c>
      <c r="F485" s="3">
        <f t="shared" si="7"/>
        <v>427879088.05999929</v>
      </c>
    </row>
    <row r="486" spans="1:6" ht="24.75" customHeight="1" x14ac:dyDescent="0.25">
      <c r="A486" s="12">
        <v>45684</v>
      </c>
      <c r="B486" s="13" t="s">
        <v>639</v>
      </c>
      <c r="C486" s="11" t="s">
        <v>640</v>
      </c>
      <c r="D486" s="3">
        <v>6000</v>
      </c>
      <c r="F486" s="3">
        <f t="shared" si="7"/>
        <v>427885088.05999929</v>
      </c>
    </row>
    <row r="487" spans="1:6" ht="24.75" customHeight="1" x14ac:dyDescent="0.25">
      <c r="A487" s="12">
        <v>45684</v>
      </c>
      <c r="B487" s="13" t="s">
        <v>641</v>
      </c>
      <c r="C487" s="11" t="s">
        <v>642</v>
      </c>
      <c r="D487" s="3">
        <v>3000</v>
      </c>
      <c r="F487" s="3">
        <f t="shared" si="7"/>
        <v>427888088.05999929</v>
      </c>
    </row>
    <row r="488" spans="1:6" ht="24.75" customHeight="1" x14ac:dyDescent="0.25">
      <c r="A488" s="12">
        <v>45684</v>
      </c>
      <c r="B488" s="13" t="s">
        <v>643</v>
      </c>
      <c r="C488" s="11" t="s">
        <v>644</v>
      </c>
      <c r="D488" s="3">
        <v>3000</v>
      </c>
      <c r="F488" s="3">
        <f t="shared" si="7"/>
        <v>427891088.05999929</v>
      </c>
    </row>
    <row r="489" spans="1:6" ht="24.75" customHeight="1" x14ac:dyDescent="0.25">
      <c r="A489" s="12">
        <v>45684</v>
      </c>
      <c r="B489" s="13" t="s">
        <v>645</v>
      </c>
      <c r="C489" s="11" t="s">
        <v>646</v>
      </c>
      <c r="D489" s="3">
        <v>1000</v>
      </c>
      <c r="F489" s="3">
        <f t="shared" si="7"/>
        <v>427892088.05999929</v>
      </c>
    </row>
    <row r="490" spans="1:6" ht="24.75" customHeight="1" x14ac:dyDescent="0.25">
      <c r="A490" s="12">
        <v>45684</v>
      </c>
      <c r="B490" s="13" t="s">
        <v>647</v>
      </c>
      <c r="C490" s="11" t="s">
        <v>648</v>
      </c>
      <c r="D490" s="3">
        <v>1000</v>
      </c>
      <c r="F490" s="3">
        <f t="shared" si="7"/>
        <v>427893088.05999929</v>
      </c>
    </row>
    <row r="491" spans="1:6" ht="24.75" customHeight="1" x14ac:dyDescent="0.25">
      <c r="A491" s="12">
        <v>45684</v>
      </c>
      <c r="B491" s="13" t="s">
        <v>649</v>
      </c>
      <c r="C491" s="11" t="s">
        <v>650</v>
      </c>
      <c r="D491" s="3">
        <v>18000</v>
      </c>
      <c r="F491" s="3">
        <f t="shared" si="7"/>
        <v>427911088.05999929</v>
      </c>
    </row>
    <row r="492" spans="1:6" ht="24.75" customHeight="1" x14ac:dyDescent="0.25">
      <c r="A492" s="12">
        <v>45684</v>
      </c>
      <c r="B492" s="13" t="s">
        <v>651</v>
      </c>
      <c r="C492" s="11" t="s">
        <v>652</v>
      </c>
      <c r="D492" s="3">
        <v>3000</v>
      </c>
      <c r="F492" s="3">
        <f t="shared" si="7"/>
        <v>427914088.05999929</v>
      </c>
    </row>
    <row r="493" spans="1:6" ht="24.75" customHeight="1" x14ac:dyDescent="0.25">
      <c r="A493" s="12">
        <v>45684</v>
      </c>
      <c r="B493" s="13" t="s">
        <v>653</v>
      </c>
      <c r="C493" s="11" t="s">
        <v>654</v>
      </c>
      <c r="D493" s="3">
        <v>3000</v>
      </c>
      <c r="F493" s="3">
        <f t="shared" si="7"/>
        <v>427917088.05999929</v>
      </c>
    </row>
    <row r="494" spans="1:6" ht="24.75" customHeight="1" x14ac:dyDescent="0.25">
      <c r="A494" s="12">
        <v>45684</v>
      </c>
      <c r="B494" s="13" t="s">
        <v>655</v>
      </c>
      <c r="C494" s="11" t="s">
        <v>656</v>
      </c>
      <c r="D494" s="3">
        <v>3000</v>
      </c>
      <c r="F494" s="3">
        <f t="shared" si="7"/>
        <v>427920088.05999929</v>
      </c>
    </row>
    <row r="495" spans="1:6" ht="24.75" customHeight="1" x14ac:dyDescent="0.25">
      <c r="A495" s="12">
        <v>45684</v>
      </c>
      <c r="B495" s="13" t="s">
        <v>657</v>
      </c>
      <c r="C495" s="11" t="s">
        <v>658</v>
      </c>
      <c r="D495" s="3">
        <v>3000</v>
      </c>
      <c r="F495" s="3">
        <f t="shared" si="7"/>
        <v>427923088.05999929</v>
      </c>
    </row>
    <row r="496" spans="1:6" ht="57.75" customHeight="1" x14ac:dyDescent="0.25">
      <c r="A496" s="12">
        <v>45685</v>
      </c>
      <c r="B496" s="13" t="s">
        <v>659</v>
      </c>
      <c r="C496" s="11" t="s">
        <v>660</v>
      </c>
      <c r="E496" s="3">
        <v>3278.94</v>
      </c>
      <c r="F496" s="3">
        <f t="shared" si="7"/>
        <v>427919809.11999929</v>
      </c>
    </row>
    <row r="497" spans="1:6" ht="57.75" customHeight="1" x14ac:dyDescent="0.25">
      <c r="A497" s="12">
        <v>45685</v>
      </c>
      <c r="B497" s="13" t="s">
        <v>659</v>
      </c>
      <c r="C497" s="11" t="s">
        <v>660</v>
      </c>
      <c r="E497" s="3">
        <v>74104.039999999994</v>
      </c>
      <c r="F497" s="3">
        <f t="shared" si="7"/>
        <v>427845705.07999927</v>
      </c>
    </row>
    <row r="498" spans="1:6" ht="57.75" customHeight="1" x14ac:dyDescent="0.25">
      <c r="A498" s="12">
        <v>45685</v>
      </c>
      <c r="B498" s="13" t="s">
        <v>661</v>
      </c>
      <c r="C498" s="11" t="s">
        <v>662</v>
      </c>
      <c r="E498" s="3">
        <v>29319.54</v>
      </c>
      <c r="F498" s="3">
        <f t="shared" si="7"/>
        <v>427816385.53999925</v>
      </c>
    </row>
    <row r="499" spans="1:6" ht="57.75" customHeight="1" x14ac:dyDescent="0.25">
      <c r="A499" s="12">
        <v>45685</v>
      </c>
      <c r="B499" s="13" t="s">
        <v>661</v>
      </c>
      <c r="C499" s="11" t="s">
        <v>662</v>
      </c>
      <c r="E499" s="3">
        <v>524233.43</v>
      </c>
      <c r="F499" s="3">
        <f t="shared" si="7"/>
        <v>427292152.10999924</v>
      </c>
    </row>
    <row r="500" spans="1:6" ht="40.5" customHeight="1" x14ac:dyDescent="0.25">
      <c r="A500" s="12">
        <v>45685</v>
      </c>
      <c r="B500" s="13" t="s">
        <v>663</v>
      </c>
      <c r="C500" s="11" t="s">
        <v>664</v>
      </c>
      <c r="E500" s="3">
        <v>63483.45</v>
      </c>
      <c r="F500" s="3">
        <f t="shared" si="7"/>
        <v>427228668.65999925</v>
      </c>
    </row>
    <row r="501" spans="1:6" ht="40.5" customHeight="1" x14ac:dyDescent="0.25">
      <c r="A501" s="12">
        <v>45685</v>
      </c>
      <c r="B501" s="13" t="s">
        <v>663</v>
      </c>
      <c r="C501" s="11" t="s">
        <v>664</v>
      </c>
      <c r="E501" s="3">
        <v>1434726.04</v>
      </c>
      <c r="F501" s="3">
        <f t="shared" si="7"/>
        <v>425793942.61999923</v>
      </c>
    </row>
    <row r="502" spans="1:6" ht="23.25" customHeight="1" x14ac:dyDescent="0.25">
      <c r="A502" s="12">
        <v>45685</v>
      </c>
      <c r="B502" s="13" t="s">
        <v>665</v>
      </c>
      <c r="C502" s="11" t="s">
        <v>666</v>
      </c>
      <c r="D502" s="3">
        <v>1200</v>
      </c>
      <c r="F502" s="3">
        <f t="shared" si="7"/>
        <v>425795142.61999923</v>
      </c>
    </row>
    <row r="503" spans="1:6" ht="30.75" customHeight="1" x14ac:dyDescent="0.25">
      <c r="A503" s="12">
        <v>45685</v>
      </c>
      <c r="B503" s="13" t="s">
        <v>667</v>
      </c>
      <c r="C503" s="11" t="s">
        <v>668</v>
      </c>
      <c r="D503" s="3">
        <v>217798.92</v>
      </c>
      <c r="F503" s="3">
        <f t="shared" si="7"/>
        <v>426012941.53999925</v>
      </c>
    </row>
    <row r="504" spans="1:6" ht="30.75" customHeight="1" x14ac:dyDescent="0.25">
      <c r="A504" s="12">
        <v>45685</v>
      </c>
      <c r="B504" s="13" t="s">
        <v>667</v>
      </c>
      <c r="C504" s="11" t="s">
        <v>669</v>
      </c>
      <c r="E504" s="3">
        <v>217798.92</v>
      </c>
      <c r="F504" s="3">
        <f t="shared" si="7"/>
        <v>425795142.61999923</v>
      </c>
    </row>
    <row r="505" spans="1:6" ht="22.5" customHeight="1" x14ac:dyDescent="0.25">
      <c r="A505" s="12">
        <v>45685</v>
      </c>
      <c r="B505" s="13" t="s">
        <v>670</v>
      </c>
      <c r="C505" s="11" t="s">
        <v>671</v>
      </c>
      <c r="D505" s="3">
        <v>201823.08</v>
      </c>
      <c r="F505" s="3">
        <f t="shared" si="7"/>
        <v>425996965.69999921</v>
      </c>
    </row>
    <row r="506" spans="1:6" ht="22.5" customHeight="1" x14ac:dyDescent="0.25">
      <c r="A506" s="12">
        <v>45685</v>
      </c>
      <c r="B506" s="13" t="s">
        <v>670</v>
      </c>
      <c r="C506" s="11" t="s">
        <v>672</v>
      </c>
      <c r="E506" s="3">
        <v>201823.08</v>
      </c>
      <c r="F506" s="3">
        <f t="shared" si="7"/>
        <v>425795142.61999923</v>
      </c>
    </row>
    <row r="507" spans="1:6" ht="31.5" customHeight="1" x14ac:dyDescent="0.25">
      <c r="A507" s="12">
        <v>45685</v>
      </c>
      <c r="B507" s="13" t="s">
        <v>673</v>
      </c>
      <c r="C507" s="11" t="s">
        <v>674</v>
      </c>
      <c r="D507" s="3">
        <v>1814862.85</v>
      </c>
      <c r="F507" s="3">
        <f t="shared" si="7"/>
        <v>427610005.46999925</v>
      </c>
    </row>
    <row r="508" spans="1:6" ht="31.5" customHeight="1" x14ac:dyDescent="0.25">
      <c r="A508" s="12">
        <v>45685</v>
      </c>
      <c r="B508" s="13" t="s">
        <v>673</v>
      </c>
      <c r="C508" s="11" t="s">
        <v>675</v>
      </c>
      <c r="E508" s="3">
        <v>1814862.85</v>
      </c>
      <c r="F508" s="3">
        <f t="shared" si="7"/>
        <v>425795142.61999923</v>
      </c>
    </row>
    <row r="509" spans="1:6" ht="21.75" customHeight="1" x14ac:dyDescent="0.25">
      <c r="A509" s="12">
        <v>45685</v>
      </c>
      <c r="B509" s="13" t="s">
        <v>676</v>
      </c>
      <c r="C509" s="11" t="s">
        <v>677</v>
      </c>
      <c r="D509" s="3">
        <v>12390</v>
      </c>
      <c r="F509" s="3">
        <f t="shared" si="7"/>
        <v>425807532.61999923</v>
      </c>
    </row>
    <row r="510" spans="1:6" ht="32.25" customHeight="1" x14ac:dyDescent="0.25">
      <c r="A510" s="12">
        <v>45685</v>
      </c>
      <c r="B510" s="13" t="s">
        <v>676</v>
      </c>
      <c r="C510" s="11" t="s">
        <v>678</v>
      </c>
      <c r="E510" s="3">
        <v>12390</v>
      </c>
      <c r="F510" s="3">
        <f t="shared" si="7"/>
        <v>425795142.61999923</v>
      </c>
    </row>
    <row r="511" spans="1:6" ht="32.25" customHeight="1" x14ac:dyDescent="0.25">
      <c r="A511" s="12">
        <v>45685</v>
      </c>
      <c r="B511" s="13" t="s">
        <v>679</v>
      </c>
      <c r="C511" s="11" t="s">
        <v>680</v>
      </c>
      <c r="E511" s="3">
        <v>3014784.37</v>
      </c>
      <c r="F511" s="3">
        <f t="shared" si="7"/>
        <v>422780358.24999923</v>
      </c>
    </row>
    <row r="512" spans="1:6" ht="32.25" customHeight="1" x14ac:dyDescent="0.25">
      <c r="A512" s="12">
        <v>45685</v>
      </c>
      <c r="B512" s="13" t="s">
        <v>679</v>
      </c>
      <c r="C512" s="11" t="s">
        <v>680</v>
      </c>
      <c r="E512" s="3">
        <v>459217.37</v>
      </c>
      <c r="F512" s="3">
        <f t="shared" si="7"/>
        <v>422321140.87999922</v>
      </c>
    </row>
    <row r="513" spans="1:6" ht="32.25" customHeight="1" x14ac:dyDescent="0.25">
      <c r="A513" s="12">
        <v>45685</v>
      </c>
      <c r="B513" s="13" t="s">
        <v>679</v>
      </c>
      <c r="C513" s="11" t="s">
        <v>680</v>
      </c>
      <c r="E513" s="4">
        <v>975</v>
      </c>
      <c r="F513" s="3">
        <f t="shared" si="7"/>
        <v>422320165.87999922</v>
      </c>
    </row>
    <row r="514" spans="1:6" ht="32.25" customHeight="1" x14ac:dyDescent="0.25">
      <c r="A514" s="12">
        <v>45685</v>
      </c>
      <c r="B514" s="13" t="s">
        <v>679</v>
      </c>
      <c r="C514" s="11" t="s">
        <v>680</v>
      </c>
      <c r="E514" s="3">
        <v>106158.36</v>
      </c>
      <c r="F514" s="3">
        <f t="shared" si="7"/>
        <v>422214007.51999921</v>
      </c>
    </row>
    <row r="515" spans="1:6" ht="32.25" customHeight="1" x14ac:dyDescent="0.25">
      <c r="A515" s="12">
        <v>45685</v>
      </c>
      <c r="B515" s="13" t="s">
        <v>679</v>
      </c>
      <c r="C515" s="11" t="s">
        <v>680</v>
      </c>
      <c r="E515" s="3">
        <v>113374.58</v>
      </c>
      <c r="F515" s="3">
        <f t="shared" si="7"/>
        <v>422100632.93999922</v>
      </c>
    </row>
    <row r="516" spans="1:6" ht="32.25" customHeight="1" x14ac:dyDescent="0.25">
      <c r="A516" s="12">
        <v>45685</v>
      </c>
      <c r="B516" s="13" t="s">
        <v>679</v>
      </c>
      <c r="C516" s="11" t="s">
        <v>680</v>
      </c>
      <c r="E516" s="4">
        <v>637.65</v>
      </c>
      <c r="F516" s="3">
        <f t="shared" si="7"/>
        <v>422099995.28999925</v>
      </c>
    </row>
    <row r="517" spans="1:6" ht="32.25" customHeight="1" x14ac:dyDescent="0.25">
      <c r="A517" s="12">
        <v>45685</v>
      </c>
      <c r="B517" s="13" t="s">
        <v>679</v>
      </c>
      <c r="C517" s="11" t="s">
        <v>680</v>
      </c>
      <c r="E517" s="3">
        <v>3750</v>
      </c>
      <c r="F517" s="3">
        <f t="shared" si="7"/>
        <v>422096245.28999925</v>
      </c>
    </row>
    <row r="518" spans="1:6" ht="32.25" customHeight="1" x14ac:dyDescent="0.25">
      <c r="A518" s="12">
        <v>45685</v>
      </c>
      <c r="B518" s="13" t="s">
        <v>679</v>
      </c>
      <c r="C518" s="11" t="s">
        <v>680</v>
      </c>
      <c r="E518" s="3">
        <v>557141.71</v>
      </c>
      <c r="F518" s="3">
        <f t="shared" si="7"/>
        <v>421539103.57999927</v>
      </c>
    </row>
    <row r="519" spans="1:6" ht="39.75" customHeight="1" x14ac:dyDescent="0.25">
      <c r="A519" s="12">
        <v>45685</v>
      </c>
      <c r="B519" s="13" t="s">
        <v>681</v>
      </c>
      <c r="C519" s="11" t="s">
        <v>682</v>
      </c>
      <c r="E519" s="3">
        <v>1669147.37</v>
      </c>
      <c r="F519" s="3">
        <f t="shared" si="7"/>
        <v>419869956.20999926</v>
      </c>
    </row>
    <row r="520" spans="1:6" ht="39.75" customHeight="1" x14ac:dyDescent="0.25">
      <c r="A520" s="12">
        <v>45685</v>
      </c>
      <c r="B520" s="13" t="s">
        <v>681</v>
      </c>
      <c r="C520" s="11" t="s">
        <v>682</v>
      </c>
      <c r="E520" s="3">
        <v>315825.21000000002</v>
      </c>
      <c r="F520" s="3">
        <f t="shared" si="7"/>
        <v>419554130.99999928</v>
      </c>
    </row>
    <row r="521" spans="1:6" ht="39.75" customHeight="1" x14ac:dyDescent="0.25">
      <c r="A521" s="12">
        <v>45685</v>
      </c>
      <c r="B521" s="13" t="s">
        <v>681</v>
      </c>
      <c r="C521" s="11" t="s">
        <v>682</v>
      </c>
      <c r="E521" s="4">
        <v>400</v>
      </c>
      <c r="F521" s="3">
        <f t="shared" si="7"/>
        <v>419553730.99999928</v>
      </c>
    </row>
    <row r="522" spans="1:6" ht="39.75" customHeight="1" x14ac:dyDescent="0.25">
      <c r="A522" s="12">
        <v>45685</v>
      </c>
      <c r="B522" s="13" t="s">
        <v>681</v>
      </c>
      <c r="C522" s="11" t="s">
        <v>682</v>
      </c>
      <c r="E522" s="3">
        <v>60557</v>
      </c>
      <c r="F522" s="3">
        <f t="shared" si="7"/>
        <v>419493173.99999928</v>
      </c>
    </row>
    <row r="523" spans="1:6" ht="39.75" customHeight="1" x14ac:dyDescent="0.25">
      <c r="A523" s="12">
        <v>45685</v>
      </c>
      <c r="B523" s="13" t="s">
        <v>681</v>
      </c>
      <c r="C523" s="11" t="s">
        <v>682</v>
      </c>
      <c r="E523" s="3">
        <v>62354.96</v>
      </c>
      <c r="F523" s="3">
        <f t="shared" ref="F523:F586" si="8">+F522+D523-E523</f>
        <v>419430819.03999931</v>
      </c>
    </row>
    <row r="524" spans="1:6" ht="39.75" customHeight="1" x14ac:dyDescent="0.25">
      <c r="A524" s="12">
        <v>45685</v>
      </c>
      <c r="B524" s="13" t="s">
        <v>681</v>
      </c>
      <c r="C524" s="11" t="s">
        <v>682</v>
      </c>
      <c r="E524" s="3">
        <v>1715.46</v>
      </c>
      <c r="F524" s="3">
        <f t="shared" si="8"/>
        <v>419429103.57999933</v>
      </c>
    </row>
    <row r="525" spans="1:6" ht="39.75" customHeight="1" x14ac:dyDescent="0.25">
      <c r="A525" s="12">
        <v>45685</v>
      </c>
      <c r="B525" s="13" t="s">
        <v>681</v>
      </c>
      <c r="C525" s="11" t="s">
        <v>682</v>
      </c>
      <c r="E525" s="3">
        <v>310726.15000000002</v>
      </c>
      <c r="F525" s="3">
        <f t="shared" si="8"/>
        <v>419118377.42999935</v>
      </c>
    </row>
    <row r="526" spans="1:6" ht="21.75" customHeight="1" x14ac:dyDescent="0.25">
      <c r="A526" s="12">
        <v>45685</v>
      </c>
      <c r="B526" s="13" t="s">
        <v>683</v>
      </c>
      <c r="C526" s="11" t="s">
        <v>684</v>
      </c>
      <c r="D526" s="3">
        <v>3000</v>
      </c>
      <c r="F526" s="3">
        <f t="shared" si="8"/>
        <v>419121377.42999935</v>
      </c>
    </row>
    <row r="527" spans="1:6" ht="21.75" customHeight="1" x14ac:dyDescent="0.25">
      <c r="A527" s="12">
        <v>45685</v>
      </c>
      <c r="B527" s="13" t="s">
        <v>685</v>
      </c>
      <c r="C527" s="11" t="s">
        <v>686</v>
      </c>
      <c r="D527" s="3">
        <v>3000</v>
      </c>
      <c r="F527" s="3">
        <f t="shared" si="8"/>
        <v>419124377.42999935</v>
      </c>
    </row>
    <row r="528" spans="1:6" ht="21.75" customHeight="1" x14ac:dyDescent="0.25">
      <c r="A528" s="12">
        <v>45685</v>
      </c>
      <c r="B528" s="13" t="s">
        <v>687</v>
      </c>
      <c r="C528" s="11" t="s">
        <v>688</v>
      </c>
      <c r="D528" s="3">
        <v>3000</v>
      </c>
      <c r="F528" s="3">
        <f t="shared" si="8"/>
        <v>419127377.42999935</v>
      </c>
    </row>
    <row r="529" spans="1:6" ht="21.75" customHeight="1" x14ac:dyDescent="0.25">
      <c r="A529" s="12">
        <v>45685</v>
      </c>
      <c r="B529" s="13" t="s">
        <v>689</v>
      </c>
      <c r="C529" s="11" t="s">
        <v>690</v>
      </c>
      <c r="D529" s="3">
        <v>3000</v>
      </c>
      <c r="F529" s="3">
        <f t="shared" si="8"/>
        <v>419130377.42999935</v>
      </c>
    </row>
    <row r="530" spans="1:6" ht="21.75" customHeight="1" x14ac:dyDescent="0.25">
      <c r="A530" s="12">
        <v>45685</v>
      </c>
      <c r="B530" s="13" t="s">
        <v>691</v>
      </c>
      <c r="C530" s="11" t="s">
        <v>692</v>
      </c>
      <c r="D530" s="3">
        <v>10000</v>
      </c>
      <c r="F530" s="3">
        <f t="shared" si="8"/>
        <v>419140377.42999935</v>
      </c>
    </row>
    <row r="531" spans="1:6" ht="21.75" customHeight="1" x14ac:dyDescent="0.25">
      <c r="A531" s="12">
        <v>45685</v>
      </c>
      <c r="B531" s="13" t="s">
        <v>693</v>
      </c>
      <c r="C531" s="11" t="s">
        <v>694</v>
      </c>
      <c r="D531" s="3">
        <v>3000</v>
      </c>
      <c r="F531" s="3">
        <f t="shared" si="8"/>
        <v>419143377.42999935</v>
      </c>
    </row>
    <row r="532" spans="1:6" ht="21.75" customHeight="1" x14ac:dyDescent="0.25">
      <c r="A532" s="12">
        <v>45685</v>
      </c>
      <c r="B532" s="13" t="s">
        <v>695</v>
      </c>
      <c r="C532" s="11" t="s">
        <v>696</v>
      </c>
      <c r="D532" s="3">
        <v>5000</v>
      </c>
      <c r="F532" s="3">
        <f t="shared" si="8"/>
        <v>419148377.42999935</v>
      </c>
    </row>
    <row r="533" spans="1:6" ht="21.75" customHeight="1" x14ac:dyDescent="0.25">
      <c r="A533" s="12">
        <v>45685</v>
      </c>
      <c r="B533" s="13" t="s">
        <v>697</v>
      </c>
      <c r="C533" s="11" t="s">
        <v>698</v>
      </c>
      <c r="D533" s="3">
        <v>10000</v>
      </c>
      <c r="F533" s="3">
        <f t="shared" si="8"/>
        <v>419158377.42999935</v>
      </c>
    </row>
    <row r="534" spans="1:6" ht="21.75" customHeight="1" x14ac:dyDescent="0.25">
      <c r="A534" s="12">
        <v>45685</v>
      </c>
      <c r="B534" s="13" t="s">
        <v>699</v>
      </c>
      <c r="C534" s="11" t="s">
        <v>700</v>
      </c>
      <c r="D534" s="3">
        <v>3000</v>
      </c>
      <c r="F534" s="3">
        <f t="shared" si="8"/>
        <v>419161377.42999935</v>
      </c>
    </row>
    <row r="535" spans="1:6" ht="21.75" customHeight="1" x14ac:dyDescent="0.25">
      <c r="A535" s="12">
        <v>45685</v>
      </c>
      <c r="B535" s="13" t="s">
        <v>701</v>
      </c>
      <c r="C535" s="11" t="s">
        <v>702</v>
      </c>
      <c r="D535" s="3">
        <v>5000</v>
      </c>
      <c r="F535" s="3">
        <f t="shared" si="8"/>
        <v>419166377.42999935</v>
      </c>
    </row>
    <row r="536" spans="1:6" ht="21.75" customHeight="1" x14ac:dyDescent="0.25">
      <c r="A536" s="12">
        <v>45685</v>
      </c>
      <c r="B536" s="13" t="s">
        <v>703</v>
      </c>
      <c r="C536" s="11" t="s">
        <v>704</v>
      </c>
      <c r="D536" s="3">
        <v>5000</v>
      </c>
      <c r="F536" s="3">
        <f t="shared" si="8"/>
        <v>419171377.42999935</v>
      </c>
    </row>
    <row r="537" spans="1:6" ht="30.75" customHeight="1" x14ac:dyDescent="0.25">
      <c r="A537" s="12">
        <v>45685</v>
      </c>
      <c r="B537" s="13" t="s">
        <v>705</v>
      </c>
      <c r="C537" s="11" t="s">
        <v>706</v>
      </c>
      <c r="D537" s="3">
        <v>6000</v>
      </c>
      <c r="F537" s="3">
        <f t="shared" si="8"/>
        <v>419177377.42999935</v>
      </c>
    </row>
    <row r="538" spans="1:6" ht="30.75" customHeight="1" x14ac:dyDescent="0.25">
      <c r="A538" s="12">
        <v>45685</v>
      </c>
      <c r="B538" s="13" t="s">
        <v>707</v>
      </c>
      <c r="C538" s="11" t="s">
        <v>708</v>
      </c>
      <c r="D538" s="3">
        <v>6000</v>
      </c>
      <c r="F538" s="3">
        <f t="shared" si="8"/>
        <v>419183377.42999935</v>
      </c>
    </row>
    <row r="539" spans="1:6" ht="30.75" customHeight="1" x14ac:dyDescent="0.25">
      <c r="A539" s="12">
        <v>45685</v>
      </c>
      <c r="B539" s="13" t="s">
        <v>709</v>
      </c>
      <c r="C539" s="11" t="s">
        <v>710</v>
      </c>
      <c r="D539" s="3">
        <v>6000</v>
      </c>
      <c r="F539" s="3">
        <f t="shared" si="8"/>
        <v>419189377.42999935</v>
      </c>
    </row>
    <row r="540" spans="1:6" ht="22.5" customHeight="1" x14ac:dyDescent="0.25">
      <c r="A540" s="12">
        <v>45685</v>
      </c>
      <c r="B540" s="13" t="s">
        <v>711</v>
      </c>
      <c r="C540" s="11" t="s">
        <v>712</v>
      </c>
      <c r="D540" s="3">
        <v>3500</v>
      </c>
      <c r="F540" s="3">
        <f t="shared" si="8"/>
        <v>419192877.42999935</v>
      </c>
    </row>
    <row r="541" spans="1:6" ht="22.5" customHeight="1" x14ac:dyDescent="0.25">
      <c r="A541" s="12">
        <v>45685</v>
      </c>
      <c r="B541" s="13" t="s">
        <v>713</v>
      </c>
      <c r="C541" s="11" t="s">
        <v>714</v>
      </c>
      <c r="D541" s="3">
        <v>1000</v>
      </c>
      <c r="F541" s="3">
        <f t="shared" si="8"/>
        <v>419193877.42999935</v>
      </c>
    </row>
    <row r="542" spans="1:6" ht="22.5" customHeight="1" x14ac:dyDescent="0.25">
      <c r="A542" s="12">
        <v>45685</v>
      </c>
      <c r="B542" s="13" t="s">
        <v>715</v>
      </c>
      <c r="C542" s="11" t="s">
        <v>716</v>
      </c>
      <c r="D542" s="3">
        <v>1000</v>
      </c>
      <c r="F542" s="3">
        <f t="shared" si="8"/>
        <v>419194877.42999935</v>
      </c>
    </row>
    <row r="543" spans="1:6" ht="22.5" customHeight="1" x14ac:dyDescent="0.25">
      <c r="A543" s="12">
        <v>45685</v>
      </c>
      <c r="B543" s="13" t="s">
        <v>717</v>
      </c>
      <c r="C543" s="11" t="s">
        <v>718</v>
      </c>
      <c r="D543" s="3">
        <v>3000</v>
      </c>
      <c r="F543" s="3">
        <f t="shared" si="8"/>
        <v>419197877.42999935</v>
      </c>
    </row>
    <row r="544" spans="1:6" ht="22.5" customHeight="1" x14ac:dyDescent="0.25">
      <c r="A544" s="12">
        <v>45685</v>
      </c>
      <c r="B544" s="13" t="s">
        <v>719</v>
      </c>
      <c r="C544" s="11" t="s">
        <v>720</v>
      </c>
      <c r="D544" s="3">
        <v>10000</v>
      </c>
      <c r="F544" s="3">
        <f t="shared" si="8"/>
        <v>419207877.42999935</v>
      </c>
    </row>
    <row r="545" spans="1:6" ht="22.5" customHeight="1" x14ac:dyDescent="0.25">
      <c r="A545" s="12">
        <v>45685</v>
      </c>
      <c r="B545" s="13" t="s">
        <v>721</v>
      </c>
      <c r="C545" s="11" t="s">
        <v>722</v>
      </c>
      <c r="D545" s="3">
        <v>6000</v>
      </c>
      <c r="F545" s="3">
        <f t="shared" si="8"/>
        <v>419213877.42999935</v>
      </c>
    </row>
    <row r="546" spans="1:6" ht="22.5" customHeight="1" x14ac:dyDescent="0.25">
      <c r="A546" s="12">
        <v>45685</v>
      </c>
      <c r="B546" s="13" t="s">
        <v>723</v>
      </c>
      <c r="C546" s="11" t="s">
        <v>724</v>
      </c>
      <c r="D546" s="3">
        <v>10000</v>
      </c>
      <c r="F546" s="3">
        <f t="shared" si="8"/>
        <v>419223877.42999935</v>
      </c>
    </row>
    <row r="547" spans="1:6" ht="22.5" customHeight="1" x14ac:dyDescent="0.25">
      <c r="A547" s="12">
        <v>45685</v>
      </c>
      <c r="B547" s="13" t="s">
        <v>725</v>
      </c>
      <c r="C547" s="11" t="s">
        <v>726</v>
      </c>
      <c r="D547" s="3">
        <v>3000</v>
      </c>
      <c r="F547" s="3">
        <f t="shared" si="8"/>
        <v>419226877.42999935</v>
      </c>
    </row>
    <row r="548" spans="1:6" ht="32.25" customHeight="1" x14ac:dyDescent="0.25">
      <c r="A548" s="12">
        <v>45686</v>
      </c>
      <c r="B548" s="13" t="s">
        <v>727</v>
      </c>
      <c r="C548" s="11" t="s">
        <v>728</v>
      </c>
      <c r="E548" s="3">
        <v>724750</v>
      </c>
      <c r="F548" s="3">
        <f t="shared" si="8"/>
        <v>418502127.42999935</v>
      </c>
    </row>
    <row r="549" spans="1:6" ht="49.5" customHeight="1" x14ac:dyDescent="0.25">
      <c r="A549" s="12">
        <v>45686</v>
      </c>
      <c r="B549" s="13" t="s">
        <v>729</v>
      </c>
      <c r="C549" s="11" t="s">
        <v>730</v>
      </c>
      <c r="E549" s="3">
        <v>1642767.64</v>
      </c>
      <c r="F549" s="3">
        <f t="shared" si="8"/>
        <v>416859359.78999937</v>
      </c>
    </row>
    <row r="550" spans="1:6" ht="77.25" customHeight="1" x14ac:dyDescent="0.25">
      <c r="A550" s="12">
        <v>45686</v>
      </c>
      <c r="B550" s="13" t="s">
        <v>731</v>
      </c>
      <c r="C550" s="11" t="s">
        <v>732</v>
      </c>
      <c r="E550" s="3">
        <v>62923.5</v>
      </c>
      <c r="F550" s="3">
        <f t="shared" si="8"/>
        <v>416796436.28999937</v>
      </c>
    </row>
    <row r="551" spans="1:6" ht="77.25" customHeight="1" x14ac:dyDescent="0.25">
      <c r="A551" s="12">
        <v>45686</v>
      </c>
      <c r="B551" s="13" t="s">
        <v>731</v>
      </c>
      <c r="C551" s="11" t="s">
        <v>732</v>
      </c>
      <c r="E551" s="3">
        <v>1125072.18</v>
      </c>
      <c r="F551" s="3">
        <f t="shared" si="8"/>
        <v>415671364.10999936</v>
      </c>
    </row>
    <row r="552" spans="1:6" ht="21.75" customHeight="1" x14ac:dyDescent="0.25">
      <c r="A552" s="12">
        <v>45686</v>
      </c>
      <c r="B552" s="13" t="s">
        <v>733</v>
      </c>
      <c r="C552" s="11" t="s">
        <v>734</v>
      </c>
      <c r="D552" s="3">
        <v>3000</v>
      </c>
      <c r="F552" s="3">
        <f t="shared" si="8"/>
        <v>415674364.10999936</v>
      </c>
    </row>
    <row r="553" spans="1:6" ht="21.75" customHeight="1" x14ac:dyDescent="0.25">
      <c r="A553" s="12">
        <v>45686</v>
      </c>
      <c r="B553" s="13" t="s">
        <v>733</v>
      </c>
      <c r="C553" s="11" t="s">
        <v>734</v>
      </c>
      <c r="D553" s="3">
        <v>2900</v>
      </c>
      <c r="F553" s="3">
        <f t="shared" si="8"/>
        <v>415677264.10999936</v>
      </c>
    </row>
    <row r="554" spans="1:6" ht="21.75" customHeight="1" x14ac:dyDescent="0.25">
      <c r="A554" s="12">
        <v>45686</v>
      </c>
      <c r="B554" s="13" t="s">
        <v>733</v>
      </c>
      <c r="C554" s="11" t="s">
        <v>735</v>
      </c>
      <c r="D554" s="3">
        <v>386910.51</v>
      </c>
      <c r="F554" s="3">
        <f t="shared" si="8"/>
        <v>416064174.61999935</v>
      </c>
    </row>
    <row r="555" spans="1:6" ht="21.75" customHeight="1" x14ac:dyDescent="0.25">
      <c r="A555" s="12">
        <v>45686</v>
      </c>
      <c r="B555" s="13" t="s">
        <v>736</v>
      </c>
      <c r="C555" s="11" t="s">
        <v>737</v>
      </c>
      <c r="D555" s="3">
        <v>125500</v>
      </c>
      <c r="F555" s="3">
        <f t="shared" si="8"/>
        <v>416189674.61999935</v>
      </c>
    </row>
    <row r="556" spans="1:6" ht="21.75" customHeight="1" x14ac:dyDescent="0.25">
      <c r="A556" s="12">
        <v>45686</v>
      </c>
      <c r="B556" s="13" t="s">
        <v>736</v>
      </c>
      <c r="C556" s="11" t="s">
        <v>738</v>
      </c>
      <c r="E556" s="3">
        <v>125500</v>
      </c>
      <c r="F556" s="3">
        <f t="shared" si="8"/>
        <v>416064174.61999935</v>
      </c>
    </row>
    <row r="557" spans="1:6" ht="30" customHeight="1" x14ac:dyDescent="0.25">
      <c r="A557" s="12">
        <v>45686</v>
      </c>
      <c r="B557" s="13" t="s">
        <v>739</v>
      </c>
      <c r="C557" s="11" t="s">
        <v>740</v>
      </c>
      <c r="D557" s="3">
        <v>77382.98</v>
      </c>
      <c r="F557" s="3">
        <f t="shared" si="8"/>
        <v>416141557.59999937</v>
      </c>
    </row>
    <row r="558" spans="1:6" ht="30" customHeight="1" x14ac:dyDescent="0.25">
      <c r="A558" s="12">
        <v>45686</v>
      </c>
      <c r="B558" s="13" t="s">
        <v>739</v>
      </c>
      <c r="C558" s="11" t="s">
        <v>741</v>
      </c>
      <c r="E558" s="3">
        <v>77382.98</v>
      </c>
      <c r="F558" s="3">
        <f t="shared" si="8"/>
        <v>416064174.61999935</v>
      </c>
    </row>
    <row r="559" spans="1:6" ht="30" customHeight="1" x14ac:dyDescent="0.25">
      <c r="A559" s="12">
        <v>45686</v>
      </c>
      <c r="B559" s="13" t="s">
        <v>742</v>
      </c>
      <c r="C559" s="11" t="s">
        <v>743</v>
      </c>
      <c r="D559" s="3">
        <v>18262905.329999998</v>
      </c>
      <c r="F559" s="3">
        <f t="shared" si="8"/>
        <v>434327079.94999933</v>
      </c>
    </row>
    <row r="560" spans="1:6" ht="30" customHeight="1" x14ac:dyDescent="0.25">
      <c r="A560" s="12">
        <v>45686</v>
      </c>
      <c r="B560" s="13" t="s">
        <v>742</v>
      </c>
      <c r="C560" s="11" t="s">
        <v>744</v>
      </c>
      <c r="E560" s="3">
        <v>18262905.329999998</v>
      </c>
      <c r="F560" s="3">
        <f t="shared" si="8"/>
        <v>416064174.61999935</v>
      </c>
    </row>
    <row r="561" spans="1:6" ht="30" customHeight="1" x14ac:dyDescent="0.25">
      <c r="A561" s="12">
        <v>45686</v>
      </c>
      <c r="B561" s="13" t="s">
        <v>745</v>
      </c>
      <c r="C561" s="11" t="s">
        <v>746</v>
      </c>
      <c r="E561" s="3">
        <v>8371358.4000000004</v>
      </c>
      <c r="F561" s="3">
        <f t="shared" si="8"/>
        <v>407692816.21999937</v>
      </c>
    </row>
    <row r="562" spans="1:6" ht="30" customHeight="1" x14ac:dyDescent="0.25">
      <c r="A562" s="12">
        <v>45686</v>
      </c>
      <c r="B562" s="13" t="s">
        <v>745</v>
      </c>
      <c r="C562" s="11" t="s">
        <v>746</v>
      </c>
      <c r="E562" s="3">
        <v>1040149.08</v>
      </c>
      <c r="F562" s="3">
        <f t="shared" si="8"/>
        <v>406652667.13999939</v>
      </c>
    </row>
    <row r="563" spans="1:6" ht="30" customHeight="1" x14ac:dyDescent="0.25">
      <c r="A563" s="12">
        <v>45686</v>
      </c>
      <c r="B563" s="13" t="s">
        <v>745</v>
      </c>
      <c r="C563" s="11" t="s">
        <v>746</v>
      </c>
      <c r="E563" s="3">
        <v>3725</v>
      </c>
      <c r="F563" s="3">
        <f t="shared" si="8"/>
        <v>406648942.13999939</v>
      </c>
    </row>
    <row r="564" spans="1:6" ht="30" customHeight="1" x14ac:dyDescent="0.25">
      <c r="A564" s="12">
        <v>45686</v>
      </c>
      <c r="B564" s="13" t="s">
        <v>745</v>
      </c>
      <c r="C564" s="11" t="s">
        <v>746</v>
      </c>
      <c r="E564" s="3">
        <v>288435</v>
      </c>
      <c r="F564" s="3">
        <f t="shared" si="8"/>
        <v>406360507.13999939</v>
      </c>
    </row>
    <row r="565" spans="1:6" ht="30" customHeight="1" x14ac:dyDescent="0.25">
      <c r="A565" s="12">
        <v>45686</v>
      </c>
      <c r="B565" s="13" t="s">
        <v>745</v>
      </c>
      <c r="C565" s="11" t="s">
        <v>746</v>
      </c>
      <c r="E565" s="3">
        <v>329536.44</v>
      </c>
      <c r="F565" s="3">
        <f t="shared" si="8"/>
        <v>406030970.69999939</v>
      </c>
    </row>
    <row r="566" spans="1:6" ht="30" customHeight="1" x14ac:dyDescent="0.25">
      <c r="A566" s="12">
        <v>45686</v>
      </c>
      <c r="B566" s="13" t="s">
        <v>745</v>
      </c>
      <c r="C566" s="11" t="s">
        <v>746</v>
      </c>
      <c r="E566" s="3">
        <v>13902.07</v>
      </c>
      <c r="F566" s="3">
        <f t="shared" si="8"/>
        <v>406017068.6299994</v>
      </c>
    </row>
    <row r="567" spans="1:6" ht="30" customHeight="1" x14ac:dyDescent="0.25">
      <c r="A567" s="12">
        <v>45686</v>
      </c>
      <c r="B567" s="13" t="s">
        <v>745</v>
      </c>
      <c r="C567" s="11" t="s">
        <v>746</v>
      </c>
      <c r="E567" s="3">
        <v>2894.01</v>
      </c>
      <c r="F567" s="3">
        <f t="shared" si="8"/>
        <v>406014174.61999941</v>
      </c>
    </row>
    <row r="568" spans="1:6" ht="30" customHeight="1" x14ac:dyDescent="0.25">
      <c r="A568" s="12">
        <v>45686</v>
      </c>
      <c r="B568" s="13" t="s">
        <v>745</v>
      </c>
      <c r="C568" s="11" t="s">
        <v>746</v>
      </c>
      <c r="E568" s="3">
        <v>1533921.03</v>
      </c>
      <c r="F568" s="3">
        <f t="shared" si="8"/>
        <v>404480253.58999944</v>
      </c>
    </row>
    <row r="569" spans="1:6" ht="21.75" customHeight="1" x14ac:dyDescent="0.25">
      <c r="A569" s="12">
        <v>45686</v>
      </c>
      <c r="B569" s="13" t="s">
        <v>747</v>
      </c>
      <c r="C569" s="11" t="s">
        <v>748</v>
      </c>
      <c r="E569" s="3">
        <v>60000</v>
      </c>
      <c r="F569" s="3">
        <f t="shared" si="8"/>
        <v>404420253.58999944</v>
      </c>
    </row>
    <row r="570" spans="1:6" ht="21.75" customHeight="1" x14ac:dyDescent="0.25">
      <c r="A570" s="12">
        <v>45686</v>
      </c>
      <c r="B570" s="13" t="s">
        <v>749</v>
      </c>
      <c r="C570" s="11" t="s">
        <v>750</v>
      </c>
      <c r="D570" s="3">
        <v>3500</v>
      </c>
      <c r="F570" s="3">
        <f t="shared" si="8"/>
        <v>404423753.58999944</v>
      </c>
    </row>
    <row r="571" spans="1:6" ht="21.75" customHeight="1" x14ac:dyDescent="0.25">
      <c r="A571" s="12">
        <v>45686</v>
      </c>
      <c r="B571" s="13" t="s">
        <v>751</v>
      </c>
      <c r="C571" s="11" t="s">
        <v>752</v>
      </c>
      <c r="D571" s="3">
        <v>3000</v>
      </c>
      <c r="F571" s="3">
        <f t="shared" si="8"/>
        <v>404426753.58999944</v>
      </c>
    </row>
    <row r="572" spans="1:6" ht="21.75" customHeight="1" x14ac:dyDescent="0.25">
      <c r="A572" s="12">
        <v>45686</v>
      </c>
      <c r="B572" s="13" t="s">
        <v>753</v>
      </c>
      <c r="C572" s="11" t="s">
        <v>754</v>
      </c>
      <c r="D572" s="3">
        <v>3000</v>
      </c>
      <c r="F572" s="3">
        <f t="shared" si="8"/>
        <v>404429753.58999944</v>
      </c>
    </row>
    <row r="573" spans="1:6" ht="21.75" customHeight="1" x14ac:dyDescent="0.25">
      <c r="A573" s="12">
        <v>45686</v>
      </c>
      <c r="B573" s="13" t="s">
        <v>755</v>
      </c>
      <c r="C573" s="11" t="s">
        <v>756</v>
      </c>
      <c r="D573" s="3">
        <v>15000</v>
      </c>
      <c r="F573" s="3">
        <f t="shared" si="8"/>
        <v>404444753.58999944</v>
      </c>
    </row>
    <row r="574" spans="1:6" ht="21.75" customHeight="1" x14ac:dyDescent="0.25">
      <c r="A574" s="12">
        <v>45686</v>
      </c>
      <c r="B574" s="13" t="s">
        <v>757</v>
      </c>
      <c r="C574" s="11" t="s">
        <v>758</v>
      </c>
      <c r="D574" s="3">
        <v>3000</v>
      </c>
      <c r="F574" s="3">
        <f t="shared" si="8"/>
        <v>404447753.58999944</v>
      </c>
    </row>
    <row r="575" spans="1:6" ht="21.75" customHeight="1" x14ac:dyDescent="0.25">
      <c r="A575" s="12">
        <v>45686</v>
      </c>
      <c r="B575" s="13" t="s">
        <v>759</v>
      </c>
      <c r="C575" s="11" t="s">
        <v>760</v>
      </c>
      <c r="D575" s="3">
        <v>3000</v>
      </c>
      <c r="F575" s="3">
        <f t="shared" si="8"/>
        <v>404450753.58999944</v>
      </c>
    </row>
    <row r="576" spans="1:6" ht="21.75" customHeight="1" x14ac:dyDescent="0.25">
      <c r="A576" s="12">
        <v>45686</v>
      </c>
      <c r="B576" s="13" t="s">
        <v>761</v>
      </c>
      <c r="C576" s="11" t="s">
        <v>762</v>
      </c>
      <c r="D576" s="3">
        <v>1000</v>
      </c>
      <c r="F576" s="3">
        <f t="shared" si="8"/>
        <v>404451753.58999944</v>
      </c>
    </row>
    <row r="577" spans="1:6" ht="21.75" customHeight="1" x14ac:dyDescent="0.25">
      <c r="A577" s="12">
        <v>45686</v>
      </c>
      <c r="B577" s="13" t="s">
        <v>763</v>
      </c>
      <c r="C577" s="11" t="s">
        <v>764</v>
      </c>
      <c r="D577" s="3">
        <v>6000</v>
      </c>
      <c r="F577" s="3">
        <f t="shared" si="8"/>
        <v>404457753.58999944</v>
      </c>
    </row>
    <row r="578" spans="1:6" ht="21.75" customHeight="1" x14ac:dyDescent="0.25">
      <c r="A578" s="12">
        <v>45686</v>
      </c>
      <c r="B578" s="13" t="s">
        <v>765</v>
      </c>
      <c r="C578" s="11" t="s">
        <v>766</v>
      </c>
      <c r="D578" s="3">
        <v>1000</v>
      </c>
      <c r="F578" s="3">
        <f t="shared" si="8"/>
        <v>404458753.58999944</v>
      </c>
    </row>
    <row r="579" spans="1:6" ht="21.75" customHeight="1" x14ac:dyDescent="0.25">
      <c r="A579" s="12">
        <v>45686</v>
      </c>
      <c r="B579" s="13" t="s">
        <v>767</v>
      </c>
      <c r="C579" s="11" t="s">
        <v>768</v>
      </c>
      <c r="D579" s="3">
        <v>3000</v>
      </c>
      <c r="F579" s="3">
        <f t="shared" si="8"/>
        <v>404461753.58999944</v>
      </c>
    </row>
    <row r="580" spans="1:6" ht="21.75" customHeight="1" x14ac:dyDescent="0.25">
      <c r="A580" s="12">
        <v>45686</v>
      </c>
      <c r="B580" s="13" t="s">
        <v>769</v>
      </c>
      <c r="C580" s="11" t="s">
        <v>770</v>
      </c>
      <c r="D580" s="3">
        <v>40000</v>
      </c>
      <c r="F580" s="3">
        <f t="shared" si="8"/>
        <v>404501753.58999944</v>
      </c>
    </row>
    <row r="581" spans="1:6" ht="21.75" customHeight="1" x14ac:dyDescent="0.25">
      <c r="A581" s="12">
        <v>45686</v>
      </c>
      <c r="B581" s="13" t="s">
        <v>771</v>
      </c>
      <c r="C581" s="11" t="s">
        <v>772</v>
      </c>
      <c r="D581" s="3">
        <v>6000</v>
      </c>
      <c r="F581" s="3">
        <f t="shared" si="8"/>
        <v>404507753.58999944</v>
      </c>
    </row>
    <row r="582" spans="1:6" ht="21.75" customHeight="1" x14ac:dyDescent="0.25">
      <c r="A582" s="12">
        <v>45686</v>
      </c>
      <c r="B582" s="13" t="s">
        <v>773</v>
      </c>
      <c r="C582" s="11" t="s">
        <v>774</v>
      </c>
      <c r="D582" s="3">
        <v>6000</v>
      </c>
      <c r="F582" s="3">
        <f t="shared" si="8"/>
        <v>404513753.58999944</v>
      </c>
    </row>
    <row r="583" spans="1:6" ht="21.75" customHeight="1" x14ac:dyDescent="0.25">
      <c r="A583" s="12">
        <v>45686</v>
      </c>
      <c r="B583" s="13" t="s">
        <v>775</v>
      </c>
      <c r="C583" s="11" t="s">
        <v>776</v>
      </c>
      <c r="D583" s="3">
        <v>6000</v>
      </c>
      <c r="F583" s="3">
        <f t="shared" si="8"/>
        <v>404519753.58999944</v>
      </c>
    </row>
    <row r="584" spans="1:6" ht="21.75" customHeight="1" x14ac:dyDescent="0.25">
      <c r="A584" s="12">
        <v>45686</v>
      </c>
      <c r="B584" s="13" t="s">
        <v>777</v>
      </c>
      <c r="C584" s="11" t="s">
        <v>778</v>
      </c>
      <c r="D584" s="3">
        <v>6000</v>
      </c>
      <c r="F584" s="3">
        <f t="shared" si="8"/>
        <v>404525753.58999944</v>
      </c>
    </row>
    <row r="585" spans="1:6" ht="21.75" customHeight="1" x14ac:dyDescent="0.25">
      <c r="A585" s="12">
        <v>45686</v>
      </c>
      <c r="B585" s="13" t="s">
        <v>779</v>
      </c>
      <c r="C585" s="11" t="s">
        <v>780</v>
      </c>
      <c r="D585" s="3">
        <v>6000</v>
      </c>
      <c r="F585" s="3">
        <f t="shared" si="8"/>
        <v>404531753.58999944</v>
      </c>
    </row>
    <row r="586" spans="1:6" ht="21.75" customHeight="1" x14ac:dyDescent="0.25">
      <c r="A586" s="12">
        <v>45686</v>
      </c>
      <c r="B586" s="13" t="s">
        <v>781</v>
      </c>
      <c r="C586" s="11" t="s">
        <v>782</v>
      </c>
      <c r="D586" s="3">
        <v>3000</v>
      </c>
      <c r="F586" s="3">
        <f t="shared" si="8"/>
        <v>404534753.58999944</v>
      </c>
    </row>
    <row r="587" spans="1:6" ht="21.75" customHeight="1" x14ac:dyDescent="0.25">
      <c r="A587" s="12">
        <v>45686</v>
      </c>
      <c r="B587" s="13" t="s">
        <v>783</v>
      </c>
      <c r="C587" s="11" t="s">
        <v>784</v>
      </c>
      <c r="D587" s="3">
        <v>6000</v>
      </c>
      <c r="F587" s="3">
        <f t="shared" ref="F587:F639" si="9">+F586+D587-E587</f>
        <v>404540753.58999944</v>
      </c>
    </row>
    <row r="588" spans="1:6" ht="21.75" customHeight="1" x14ac:dyDescent="0.25">
      <c r="A588" s="12">
        <v>45686</v>
      </c>
      <c r="B588" s="13" t="s">
        <v>785</v>
      </c>
      <c r="C588" s="11" t="s">
        <v>786</v>
      </c>
      <c r="D588" s="3">
        <v>5000</v>
      </c>
      <c r="F588" s="3">
        <f t="shared" si="9"/>
        <v>404545753.58999944</v>
      </c>
    </row>
    <row r="589" spans="1:6" ht="50.25" customHeight="1" x14ac:dyDescent="0.25">
      <c r="A589" s="12">
        <v>45687</v>
      </c>
      <c r="B589" s="13" t="s">
        <v>787</v>
      </c>
      <c r="C589" s="11" t="s">
        <v>788</v>
      </c>
      <c r="E589" s="3">
        <v>15759</v>
      </c>
      <c r="F589" s="3">
        <f t="shared" si="9"/>
        <v>404529994.58999944</v>
      </c>
    </row>
    <row r="590" spans="1:6" ht="50.25" customHeight="1" x14ac:dyDescent="0.25">
      <c r="A590" s="12">
        <v>45687</v>
      </c>
      <c r="B590" s="13" t="s">
        <v>787</v>
      </c>
      <c r="C590" s="11" t="s">
        <v>788</v>
      </c>
      <c r="E590" s="3">
        <v>356153.4</v>
      </c>
      <c r="F590" s="3">
        <f t="shared" si="9"/>
        <v>404173841.18999946</v>
      </c>
    </row>
    <row r="591" spans="1:6" ht="22.5" customHeight="1" x14ac:dyDescent="0.25">
      <c r="A591" s="12">
        <v>45687</v>
      </c>
      <c r="B591" s="13" t="s">
        <v>789</v>
      </c>
      <c r="C591" s="11" t="s">
        <v>790</v>
      </c>
      <c r="D591" s="3">
        <v>3100</v>
      </c>
      <c r="F591" s="3">
        <f t="shared" si="9"/>
        <v>404176941.18999946</v>
      </c>
    </row>
    <row r="592" spans="1:6" ht="22.5" customHeight="1" x14ac:dyDescent="0.25">
      <c r="A592" s="12">
        <v>45687</v>
      </c>
      <c r="B592" s="13" t="s">
        <v>789</v>
      </c>
      <c r="C592" s="11" t="s">
        <v>791</v>
      </c>
      <c r="D592" s="3">
        <v>18900</v>
      </c>
      <c r="F592" s="3">
        <f t="shared" si="9"/>
        <v>404195841.18999946</v>
      </c>
    </row>
    <row r="593" spans="1:6" ht="22.5" customHeight="1" x14ac:dyDescent="0.25">
      <c r="A593" s="12">
        <v>45687</v>
      </c>
      <c r="B593" s="13" t="s">
        <v>792</v>
      </c>
      <c r="C593" s="11" t="s">
        <v>793</v>
      </c>
      <c r="D593" s="3">
        <v>664410.51</v>
      </c>
      <c r="F593" s="3">
        <f t="shared" si="9"/>
        <v>404860251.69999945</v>
      </c>
    </row>
    <row r="594" spans="1:6" ht="22.5" customHeight="1" x14ac:dyDescent="0.25">
      <c r="A594" s="12">
        <v>45687</v>
      </c>
      <c r="B594" s="13" t="s">
        <v>792</v>
      </c>
      <c r="C594" s="11" t="s">
        <v>794</v>
      </c>
      <c r="E594" s="3">
        <v>664410.51</v>
      </c>
      <c r="F594" s="3">
        <f t="shared" si="9"/>
        <v>404195841.18999946</v>
      </c>
    </row>
    <row r="595" spans="1:6" ht="31.5" customHeight="1" x14ac:dyDescent="0.25">
      <c r="A595" s="12">
        <v>45687</v>
      </c>
      <c r="B595" s="13" t="s">
        <v>795</v>
      </c>
      <c r="C595" s="11" t="s">
        <v>796</v>
      </c>
      <c r="D595" s="3">
        <v>15000000</v>
      </c>
      <c r="F595" s="3">
        <f t="shared" si="9"/>
        <v>419195841.18999946</v>
      </c>
    </row>
    <row r="596" spans="1:6" ht="31.5" customHeight="1" x14ac:dyDescent="0.25">
      <c r="A596" s="12">
        <v>45687</v>
      </c>
      <c r="B596" s="13" t="s">
        <v>795</v>
      </c>
      <c r="C596" s="11" t="s">
        <v>797</v>
      </c>
      <c r="E596" s="3">
        <v>15000000</v>
      </c>
      <c r="F596" s="3">
        <f t="shared" si="9"/>
        <v>404195841.18999946</v>
      </c>
    </row>
    <row r="597" spans="1:6" ht="31.5" customHeight="1" x14ac:dyDescent="0.25">
      <c r="A597" s="12">
        <v>45687</v>
      </c>
      <c r="B597" s="13" t="s">
        <v>798</v>
      </c>
      <c r="C597" s="11" t="s">
        <v>799</v>
      </c>
      <c r="D597" s="3">
        <v>724750</v>
      </c>
      <c r="F597" s="3">
        <f t="shared" si="9"/>
        <v>404920591.18999946</v>
      </c>
    </row>
    <row r="598" spans="1:6" ht="31.5" customHeight="1" x14ac:dyDescent="0.25">
      <c r="A598" s="12">
        <v>45687</v>
      </c>
      <c r="B598" s="13" t="s">
        <v>798</v>
      </c>
      <c r="C598" s="11" t="s">
        <v>800</v>
      </c>
      <c r="E598" s="3">
        <v>724750</v>
      </c>
      <c r="F598" s="3">
        <f t="shared" si="9"/>
        <v>404195841.18999946</v>
      </c>
    </row>
    <row r="599" spans="1:6" ht="23.25" customHeight="1" x14ac:dyDescent="0.25">
      <c r="A599" s="12">
        <v>45687</v>
      </c>
      <c r="B599" s="13" t="s">
        <v>801</v>
      </c>
      <c r="C599" s="11" t="s">
        <v>802</v>
      </c>
      <c r="D599" s="3">
        <v>3000</v>
      </c>
      <c r="F599" s="3">
        <f t="shared" si="9"/>
        <v>404198841.18999946</v>
      </c>
    </row>
    <row r="600" spans="1:6" ht="23.25" customHeight="1" x14ac:dyDescent="0.25">
      <c r="A600" s="12">
        <v>45687</v>
      </c>
      <c r="B600" s="13" t="s">
        <v>803</v>
      </c>
      <c r="C600" s="11" t="s">
        <v>804</v>
      </c>
      <c r="D600" s="3">
        <v>6000</v>
      </c>
      <c r="F600" s="3">
        <f t="shared" si="9"/>
        <v>404204841.18999946</v>
      </c>
    </row>
    <row r="601" spans="1:6" ht="23.25" customHeight="1" x14ac:dyDescent="0.25">
      <c r="A601" s="12">
        <v>45687</v>
      </c>
      <c r="B601" s="13" t="s">
        <v>805</v>
      </c>
      <c r="C601" s="11" t="s">
        <v>806</v>
      </c>
      <c r="D601" s="3">
        <v>10000</v>
      </c>
      <c r="F601" s="3">
        <f t="shared" si="9"/>
        <v>404214841.18999946</v>
      </c>
    </row>
    <row r="602" spans="1:6" ht="23.25" customHeight="1" x14ac:dyDescent="0.25">
      <c r="A602" s="12">
        <v>45687</v>
      </c>
      <c r="B602" s="13" t="s">
        <v>807</v>
      </c>
      <c r="C602" s="11" t="s">
        <v>808</v>
      </c>
      <c r="D602" s="3">
        <v>3500</v>
      </c>
      <c r="F602" s="3">
        <f t="shared" si="9"/>
        <v>404218341.18999946</v>
      </c>
    </row>
    <row r="603" spans="1:6" ht="23.25" customHeight="1" x14ac:dyDescent="0.25">
      <c r="A603" s="12">
        <v>45687</v>
      </c>
      <c r="B603" s="13" t="s">
        <v>809</v>
      </c>
      <c r="C603" s="11" t="s">
        <v>810</v>
      </c>
      <c r="D603" s="3">
        <v>10000</v>
      </c>
      <c r="F603" s="3">
        <f t="shared" si="9"/>
        <v>404228341.18999946</v>
      </c>
    </row>
    <row r="604" spans="1:6" ht="23.25" customHeight="1" x14ac:dyDescent="0.25">
      <c r="A604" s="12">
        <v>45687</v>
      </c>
      <c r="B604" s="13" t="s">
        <v>811</v>
      </c>
      <c r="C604" s="11" t="s">
        <v>812</v>
      </c>
      <c r="D604" s="3">
        <v>200000</v>
      </c>
      <c r="F604" s="3">
        <f t="shared" si="9"/>
        <v>404428341.18999946</v>
      </c>
    </row>
    <row r="605" spans="1:6" ht="23.25" customHeight="1" x14ac:dyDescent="0.25">
      <c r="A605" s="12">
        <v>45687</v>
      </c>
      <c r="B605" s="13" t="s">
        <v>813</v>
      </c>
      <c r="C605" s="11" t="s">
        <v>814</v>
      </c>
      <c r="D605" s="3">
        <v>24000</v>
      </c>
      <c r="F605" s="3">
        <f t="shared" si="9"/>
        <v>404452341.18999946</v>
      </c>
    </row>
    <row r="606" spans="1:6" ht="23.25" customHeight="1" x14ac:dyDescent="0.25">
      <c r="A606" s="12">
        <v>45687</v>
      </c>
      <c r="B606" s="13" t="s">
        <v>815</v>
      </c>
      <c r="C606" s="11" t="s">
        <v>816</v>
      </c>
      <c r="D606" s="3">
        <v>6000</v>
      </c>
      <c r="F606" s="3">
        <f t="shared" si="9"/>
        <v>404458341.18999946</v>
      </c>
    </row>
    <row r="607" spans="1:6" ht="23.25" customHeight="1" x14ac:dyDescent="0.25">
      <c r="A607" s="12">
        <v>45687</v>
      </c>
      <c r="B607" s="13" t="s">
        <v>817</v>
      </c>
      <c r="C607" s="11" t="s">
        <v>818</v>
      </c>
      <c r="D607" s="3">
        <v>3000</v>
      </c>
      <c r="F607" s="3">
        <f t="shared" si="9"/>
        <v>404461341.18999946</v>
      </c>
    </row>
    <row r="608" spans="1:6" ht="23.25" customHeight="1" x14ac:dyDescent="0.25">
      <c r="A608" s="12">
        <v>45687</v>
      </c>
      <c r="B608" s="13" t="s">
        <v>819</v>
      </c>
      <c r="C608" s="11" t="s">
        <v>820</v>
      </c>
      <c r="D608" s="3">
        <v>6000</v>
      </c>
      <c r="F608" s="3">
        <f t="shared" si="9"/>
        <v>404467341.18999946</v>
      </c>
    </row>
    <row r="609" spans="1:6" ht="23.25" customHeight="1" x14ac:dyDescent="0.25">
      <c r="A609" s="12">
        <v>45687</v>
      </c>
      <c r="B609" s="13" t="s">
        <v>821</v>
      </c>
      <c r="C609" s="11" t="s">
        <v>822</v>
      </c>
      <c r="D609" s="3">
        <v>6000</v>
      </c>
      <c r="F609" s="3">
        <f t="shared" si="9"/>
        <v>404473341.18999946</v>
      </c>
    </row>
    <row r="610" spans="1:6" ht="49.5" customHeight="1" x14ac:dyDescent="0.25">
      <c r="A610" s="12">
        <v>45688</v>
      </c>
      <c r="B610" s="13" t="s">
        <v>823</v>
      </c>
      <c r="C610" s="11" t="s">
        <v>824</v>
      </c>
      <c r="E610" s="3">
        <v>27665.68</v>
      </c>
      <c r="F610" s="3">
        <f t="shared" si="9"/>
        <v>404445675.50999945</v>
      </c>
    </row>
    <row r="611" spans="1:6" ht="49.5" customHeight="1" x14ac:dyDescent="0.25">
      <c r="A611" s="12">
        <v>45688</v>
      </c>
      <c r="B611" s="13" t="s">
        <v>823</v>
      </c>
      <c r="C611" s="11" t="s">
        <v>824</v>
      </c>
      <c r="E611" s="3">
        <v>625244.31999999995</v>
      </c>
      <c r="F611" s="3">
        <f t="shared" si="9"/>
        <v>403820431.18999946</v>
      </c>
    </row>
    <row r="612" spans="1:6" ht="40.5" customHeight="1" x14ac:dyDescent="0.25">
      <c r="A612" s="12">
        <v>45688</v>
      </c>
      <c r="B612" s="13" t="s">
        <v>825</v>
      </c>
      <c r="C612" s="11" t="s">
        <v>826</v>
      </c>
      <c r="E612" s="3">
        <v>68872.899999999994</v>
      </c>
      <c r="F612" s="3">
        <f t="shared" si="9"/>
        <v>403751558.28999949</v>
      </c>
    </row>
    <row r="613" spans="1:6" ht="22.5" customHeight="1" x14ac:dyDescent="0.25">
      <c r="A613" s="12">
        <v>45688</v>
      </c>
      <c r="B613" s="13" t="s">
        <v>827</v>
      </c>
      <c r="C613" s="11" t="s">
        <v>828</v>
      </c>
      <c r="E613" s="4">
        <v>175</v>
      </c>
      <c r="F613" s="3">
        <f t="shared" si="9"/>
        <v>403751383.28999949</v>
      </c>
    </row>
    <row r="614" spans="1:6" ht="22.5" customHeight="1" x14ac:dyDescent="0.25">
      <c r="A614" s="12">
        <v>45688</v>
      </c>
      <c r="B614" s="13" t="s">
        <v>829</v>
      </c>
      <c r="C614" s="11" t="s">
        <v>830</v>
      </c>
      <c r="E614" s="4">
        <v>175</v>
      </c>
      <c r="F614" s="3">
        <f t="shared" si="9"/>
        <v>403751208.28999949</v>
      </c>
    </row>
    <row r="615" spans="1:6" ht="22.5" customHeight="1" x14ac:dyDescent="0.25">
      <c r="A615" s="12">
        <v>45688</v>
      </c>
      <c r="B615" s="13" t="s">
        <v>831</v>
      </c>
      <c r="C615" s="11" t="s">
        <v>832</v>
      </c>
      <c r="D615" s="3">
        <v>94500</v>
      </c>
      <c r="F615" s="3">
        <f t="shared" si="9"/>
        <v>403845708.28999949</v>
      </c>
    </row>
    <row r="616" spans="1:6" ht="22.5" customHeight="1" x14ac:dyDescent="0.25">
      <c r="A616" s="12">
        <v>45688</v>
      </c>
      <c r="B616" s="13" t="s">
        <v>833</v>
      </c>
      <c r="C616" s="11" t="s">
        <v>834</v>
      </c>
      <c r="D616" s="3">
        <v>187000</v>
      </c>
      <c r="F616" s="3">
        <f t="shared" si="9"/>
        <v>404032708.28999949</v>
      </c>
    </row>
    <row r="617" spans="1:6" ht="22.5" customHeight="1" x14ac:dyDescent="0.25">
      <c r="A617" s="12">
        <v>45688</v>
      </c>
      <c r="B617" s="13" t="s">
        <v>833</v>
      </c>
      <c r="C617" s="11" t="s">
        <v>835</v>
      </c>
      <c r="E617" s="3">
        <v>187000</v>
      </c>
      <c r="F617" s="3">
        <f t="shared" si="9"/>
        <v>403845708.28999949</v>
      </c>
    </row>
    <row r="618" spans="1:6" ht="31.5" customHeight="1" x14ac:dyDescent="0.25">
      <c r="A618" s="12">
        <v>45688</v>
      </c>
      <c r="B618" s="13" t="s">
        <v>836</v>
      </c>
      <c r="C618" s="11" t="s">
        <v>837</v>
      </c>
      <c r="D618" s="3">
        <v>371912.4</v>
      </c>
      <c r="F618" s="3">
        <f t="shared" si="9"/>
        <v>404217620.68999946</v>
      </c>
    </row>
    <row r="619" spans="1:6" ht="31.5" customHeight="1" x14ac:dyDescent="0.25">
      <c r="A619" s="12">
        <v>45688</v>
      </c>
      <c r="B619" s="13" t="s">
        <v>836</v>
      </c>
      <c r="C619" s="11" t="s">
        <v>838</v>
      </c>
      <c r="E619" s="3">
        <v>371912.4</v>
      </c>
      <c r="F619" s="3">
        <f t="shared" si="9"/>
        <v>403845708.28999949</v>
      </c>
    </row>
    <row r="620" spans="1:6" ht="31.5" customHeight="1" x14ac:dyDescent="0.25">
      <c r="A620" s="12">
        <v>45688</v>
      </c>
      <c r="B620" s="13" t="s">
        <v>839</v>
      </c>
      <c r="C620" s="11" t="s">
        <v>840</v>
      </c>
      <c r="D620" s="3">
        <v>30680</v>
      </c>
      <c r="F620" s="3">
        <f t="shared" si="9"/>
        <v>403876388.28999949</v>
      </c>
    </row>
    <row r="621" spans="1:6" ht="31.5" customHeight="1" x14ac:dyDescent="0.25">
      <c r="A621" s="12">
        <v>45688</v>
      </c>
      <c r="B621" s="13" t="s">
        <v>839</v>
      </c>
      <c r="C621" s="11" t="s">
        <v>841</v>
      </c>
      <c r="E621" s="3">
        <v>30680</v>
      </c>
      <c r="F621" s="3">
        <f t="shared" si="9"/>
        <v>403845708.28999949</v>
      </c>
    </row>
    <row r="622" spans="1:6" ht="31.5" customHeight="1" x14ac:dyDescent="0.25">
      <c r="A622" s="12">
        <v>45688</v>
      </c>
      <c r="B622" s="13" t="s">
        <v>842</v>
      </c>
      <c r="C622" s="11" t="s">
        <v>843</v>
      </c>
      <c r="D622" s="3">
        <v>6000</v>
      </c>
      <c r="F622" s="3">
        <f t="shared" si="9"/>
        <v>403851708.28999949</v>
      </c>
    </row>
    <row r="623" spans="1:6" ht="31.5" customHeight="1" x14ac:dyDescent="0.25">
      <c r="A623" s="12">
        <v>45688</v>
      </c>
      <c r="B623" s="13" t="s">
        <v>844</v>
      </c>
      <c r="C623" s="11" t="s">
        <v>845</v>
      </c>
      <c r="D623" s="3">
        <v>6000</v>
      </c>
      <c r="F623" s="3">
        <f t="shared" si="9"/>
        <v>403857708.28999949</v>
      </c>
    </row>
    <row r="624" spans="1:6" ht="31.5" customHeight="1" x14ac:dyDescent="0.25">
      <c r="A624" s="12">
        <v>45688</v>
      </c>
      <c r="B624" s="13" t="s">
        <v>846</v>
      </c>
      <c r="C624" s="11" t="s">
        <v>847</v>
      </c>
      <c r="D624" s="3">
        <v>6000</v>
      </c>
      <c r="F624" s="3">
        <f t="shared" si="9"/>
        <v>403863708.28999949</v>
      </c>
    </row>
    <row r="625" spans="1:6" ht="24.75" customHeight="1" x14ac:dyDescent="0.25">
      <c r="A625" s="12">
        <v>45688</v>
      </c>
      <c r="B625" s="13" t="s">
        <v>848</v>
      </c>
      <c r="C625" s="11" t="s">
        <v>849</v>
      </c>
      <c r="D625" s="3">
        <v>10000</v>
      </c>
      <c r="F625" s="3">
        <f t="shared" si="9"/>
        <v>403873708.28999949</v>
      </c>
    </row>
    <row r="626" spans="1:6" ht="24.75" customHeight="1" x14ac:dyDescent="0.25">
      <c r="A626" s="12">
        <v>45688</v>
      </c>
      <c r="B626" s="13" t="s">
        <v>850</v>
      </c>
      <c r="C626" s="11" t="s">
        <v>851</v>
      </c>
      <c r="D626" s="3">
        <v>4000</v>
      </c>
      <c r="F626" s="3">
        <f t="shared" si="9"/>
        <v>403877708.28999949</v>
      </c>
    </row>
    <row r="627" spans="1:6" ht="24.75" customHeight="1" x14ac:dyDescent="0.25">
      <c r="A627" s="12">
        <v>45688</v>
      </c>
      <c r="B627" s="13" t="s">
        <v>852</v>
      </c>
      <c r="C627" s="11" t="s">
        <v>853</v>
      </c>
      <c r="D627" s="3">
        <v>4000</v>
      </c>
      <c r="F627" s="3">
        <f t="shared" si="9"/>
        <v>403881708.28999949</v>
      </c>
    </row>
    <row r="628" spans="1:6" ht="24.75" customHeight="1" x14ac:dyDescent="0.25">
      <c r="A628" s="12">
        <v>45688</v>
      </c>
      <c r="B628" s="13" t="s">
        <v>854</v>
      </c>
      <c r="C628" s="11" t="s">
        <v>855</v>
      </c>
      <c r="D628" s="3">
        <v>4000</v>
      </c>
      <c r="F628" s="3">
        <f t="shared" si="9"/>
        <v>403885708.28999949</v>
      </c>
    </row>
    <row r="629" spans="1:6" ht="24.75" customHeight="1" x14ac:dyDescent="0.25">
      <c r="A629" s="12">
        <v>45688</v>
      </c>
      <c r="B629" s="13" t="s">
        <v>856</v>
      </c>
      <c r="C629" s="11" t="s">
        <v>857</v>
      </c>
      <c r="D629" s="3">
        <v>60000</v>
      </c>
      <c r="F629" s="3">
        <f t="shared" si="9"/>
        <v>403945708.28999949</v>
      </c>
    </row>
    <row r="630" spans="1:6" ht="24.75" customHeight="1" x14ac:dyDescent="0.25">
      <c r="A630" s="12">
        <v>45688</v>
      </c>
      <c r="B630" s="13" t="s">
        <v>858</v>
      </c>
      <c r="C630" s="11" t="s">
        <v>859</v>
      </c>
      <c r="D630" s="3">
        <v>6000</v>
      </c>
      <c r="F630" s="3">
        <f t="shared" si="9"/>
        <v>403951708.28999949</v>
      </c>
    </row>
    <row r="631" spans="1:6" ht="24.75" customHeight="1" x14ac:dyDescent="0.25">
      <c r="A631" s="12">
        <v>45688</v>
      </c>
      <c r="B631" s="13" t="s">
        <v>860</v>
      </c>
      <c r="C631" s="11" t="s">
        <v>861</v>
      </c>
      <c r="D631" s="3">
        <v>6000</v>
      </c>
      <c r="F631" s="3">
        <f t="shared" si="9"/>
        <v>403957708.28999949</v>
      </c>
    </row>
    <row r="632" spans="1:6" ht="24.75" customHeight="1" x14ac:dyDescent="0.25">
      <c r="A632" s="12">
        <v>45688</v>
      </c>
      <c r="B632" s="13" t="s">
        <v>862</v>
      </c>
      <c r="C632" s="11" t="s">
        <v>863</v>
      </c>
      <c r="D632" s="3">
        <v>3500</v>
      </c>
      <c r="F632" s="3">
        <f t="shared" si="9"/>
        <v>403961208.28999949</v>
      </c>
    </row>
    <row r="633" spans="1:6" ht="24.75" customHeight="1" x14ac:dyDescent="0.25">
      <c r="A633" s="12">
        <v>45688</v>
      </c>
      <c r="B633" s="13" t="s">
        <v>864</v>
      </c>
      <c r="C633" s="11" t="s">
        <v>865</v>
      </c>
      <c r="D633" s="3">
        <v>3000</v>
      </c>
      <c r="F633" s="3">
        <f t="shared" si="9"/>
        <v>403964208.28999949</v>
      </c>
    </row>
    <row r="634" spans="1:6" ht="24.75" customHeight="1" x14ac:dyDescent="0.25">
      <c r="A634" s="12">
        <v>45688</v>
      </c>
      <c r="B634" s="13" t="s">
        <v>866</v>
      </c>
      <c r="C634" s="11" t="s">
        <v>867</v>
      </c>
      <c r="D634" s="3">
        <v>51100</v>
      </c>
      <c r="F634" s="3">
        <f t="shared" si="9"/>
        <v>404015308.28999949</v>
      </c>
    </row>
    <row r="635" spans="1:6" ht="24.75" customHeight="1" x14ac:dyDescent="0.25">
      <c r="A635" s="12">
        <v>45688</v>
      </c>
      <c r="B635" s="13" t="s">
        <v>868</v>
      </c>
      <c r="C635" s="11" t="s">
        <v>869</v>
      </c>
      <c r="D635" s="3">
        <v>10000</v>
      </c>
      <c r="F635" s="3">
        <f t="shared" si="9"/>
        <v>404025308.28999949</v>
      </c>
    </row>
    <row r="636" spans="1:6" ht="24.75" customHeight="1" x14ac:dyDescent="0.25">
      <c r="A636" s="12">
        <v>45688</v>
      </c>
      <c r="B636" s="13" t="s">
        <v>870</v>
      </c>
      <c r="C636" s="11" t="s">
        <v>871</v>
      </c>
      <c r="D636" s="3">
        <v>3500</v>
      </c>
      <c r="F636" s="3">
        <f t="shared" si="9"/>
        <v>404028808.28999949</v>
      </c>
    </row>
    <row r="637" spans="1:6" ht="24.75" customHeight="1" x14ac:dyDescent="0.25">
      <c r="A637" s="12">
        <v>45688</v>
      </c>
      <c r="B637" s="13" t="s">
        <v>872</v>
      </c>
      <c r="C637" s="11" t="s">
        <v>873</v>
      </c>
      <c r="D637" s="3">
        <v>3000</v>
      </c>
      <c r="F637" s="3">
        <f t="shared" si="9"/>
        <v>404031808.28999949</v>
      </c>
    </row>
    <row r="638" spans="1:6" ht="24.75" customHeight="1" x14ac:dyDescent="0.25">
      <c r="A638" s="12">
        <v>45688</v>
      </c>
      <c r="B638" s="13" t="s">
        <v>874</v>
      </c>
      <c r="C638" s="11" t="s">
        <v>875</v>
      </c>
      <c r="D638" s="3">
        <v>463160737.58999997</v>
      </c>
      <c r="F638" s="3">
        <f t="shared" si="9"/>
        <v>867192545.8799994</v>
      </c>
    </row>
    <row r="639" spans="1:6" ht="24.75" customHeight="1" x14ac:dyDescent="0.25">
      <c r="A639" s="12">
        <v>45688</v>
      </c>
      <c r="B639" s="13" t="s">
        <v>876</v>
      </c>
      <c r="C639" s="11" t="s">
        <v>877</v>
      </c>
      <c r="D639" s="3">
        <v>85066090.859999999</v>
      </c>
      <c r="F639" s="3">
        <f t="shared" si="9"/>
        <v>952258636.73999941</v>
      </c>
    </row>
    <row r="640" spans="1:6" ht="7.5" customHeight="1" thickBot="1" x14ac:dyDescent="0.3"/>
    <row r="641" spans="1:6" ht="15" thickBot="1" x14ac:dyDescent="0.3">
      <c r="A641" s="24" t="s">
        <v>878</v>
      </c>
      <c r="B641" s="25"/>
      <c r="C641" s="25"/>
      <c r="D641" s="14">
        <f>SUM(D10:D640)</f>
        <v>635502975.05999994</v>
      </c>
      <c r="E641" s="14">
        <f>SUM(E10:E640)</f>
        <v>417572304.15999985</v>
      </c>
      <c r="F641" s="14">
        <f>+F639</f>
        <v>952258636.73999941</v>
      </c>
    </row>
    <row r="643" spans="1:6" x14ac:dyDescent="0.25">
      <c r="D643" s="15"/>
      <c r="E643" s="15"/>
      <c r="F643" s="15"/>
    </row>
    <row r="644" spans="1:6" x14ac:dyDescent="0.25">
      <c r="D644" s="15"/>
      <c r="E644" s="15"/>
      <c r="F644" s="15"/>
    </row>
    <row r="645" spans="1:6" x14ac:dyDescent="0.25">
      <c r="D645" s="15"/>
      <c r="E645" s="15"/>
      <c r="F645" s="15"/>
    </row>
    <row r="646" spans="1:6" x14ac:dyDescent="0.25">
      <c r="D646" s="15"/>
      <c r="E646" s="15"/>
      <c r="F646" s="15"/>
    </row>
    <row r="647" spans="1:6" x14ac:dyDescent="0.25">
      <c r="D647" s="15"/>
      <c r="E647" s="15"/>
      <c r="F647" s="15"/>
    </row>
    <row r="648" spans="1:6" x14ac:dyDescent="0.25">
      <c r="D648" s="15"/>
      <c r="E648" s="15"/>
      <c r="F648" s="15"/>
    </row>
    <row r="649" spans="1:6" x14ac:dyDescent="0.25">
      <c r="D649" s="15"/>
      <c r="E649" s="15"/>
      <c r="F649" s="15"/>
    </row>
    <row r="654" spans="1:6" ht="18.75" x14ac:dyDescent="0.25">
      <c r="A654" s="5"/>
      <c r="B654" s="16" t="s">
        <v>879</v>
      </c>
      <c r="C654" s="17"/>
      <c r="D654" s="20" t="s">
        <v>880</v>
      </c>
      <c r="E654" s="20"/>
      <c r="F654" s="20"/>
    </row>
    <row r="655" spans="1:6" ht="15.75" x14ac:dyDescent="0.25">
      <c r="A655" s="5"/>
      <c r="B655" s="18" t="s">
        <v>881</v>
      </c>
      <c r="C655" s="19"/>
      <c r="D655" s="21" t="s">
        <v>882</v>
      </c>
      <c r="E655" s="21"/>
      <c r="F655" s="21"/>
    </row>
  </sheetData>
  <sortState xmlns:xlrd2="http://schemas.microsoft.com/office/spreadsheetml/2017/richdata2" ref="A10:F639">
    <sortCondition ref="A10:A639"/>
  </sortState>
  <mergeCells count="8">
    <mergeCell ref="D654:F654"/>
    <mergeCell ref="D655:F655"/>
    <mergeCell ref="A2:F2"/>
    <mergeCell ref="A3:F3"/>
    <mergeCell ref="A4:F4"/>
    <mergeCell ref="A5:F5"/>
    <mergeCell ref="A6:F6"/>
    <mergeCell ref="A641:C641"/>
  </mergeCells>
  <pageMargins left="0.19685039370078741" right="0.19685039370078741" top="0.43307086614173229" bottom="0.43307086614173229" header="0.19685039370078741" footer="0.19685039370078741"/>
  <pageSetup scale="73" orientation="portrait" verticalDpi="0" r:id="rId1"/>
  <headerFooter>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INGRESOS Y EGRESOS ENERO 2025</vt:lpstr>
      <vt:lpstr>'INGRESOS Y EGRESOS ENERO 2025'!Área_de_impresión</vt:lpstr>
      <vt:lpstr>'INGRESOS Y EGRESOS ENERO 2025'!Títulos_a_imprimir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Hangle Alexander Paulino Jimenez</dc:creator>
  <cp:keywords/>
  <dc:description/>
  <cp:lastModifiedBy>Yonuery De La Cruz Espinosa</cp:lastModifiedBy>
  <cp:revision/>
  <dcterms:created xsi:type="dcterms:W3CDTF">2025-02-06T15:31:12Z</dcterms:created>
  <dcterms:modified xsi:type="dcterms:W3CDTF">2025-02-11T15:53:40Z</dcterms:modified>
  <cp:category/>
  <cp:contentStatus/>
</cp:coreProperties>
</file>