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invird-my.sharepoint.com/personal/yonuery_cruz_mived_gob_do/Documents/Apps/Album/COMPRAS/RV_ Actualización del Sub-Portal Transparencia del MIVHED/OneDrive_2025-07-11/JUNIO 2025/"/>
    </mc:Choice>
  </mc:AlternateContent>
  <xr:revisionPtr revIDLastSave="52" documentId="13_ncr:1_{5B9ABDA2-39A5-4696-8185-769914096114}" xr6:coauthVersionLast="47" xr6:coauthVersionMax="47" xr10:uidLastSave="{A9996FF6-15F3-4781-BABD-F2A34AB54B2C}"/>
  <bookViews>
    <workbookView xWindow="-120" yWindow="-120" windowWidth="29040" windowHeight="15720" xr2:uid="{2C5D10D3-E79C-4855-A759-B812E46B4A4F}"/>
  </bookViews>
  <sheets>
    <sheet name="INGRESOS Y EGRESOS JUNIO 2025" sheetId="1" r:id="rId1"/>
  </sheets>
  <definedNames>
    <definedName name="_xlnm.Print_Area" localSheetId="0">'INGRESOS Y EGRESOS JUNIO 2025'!$A$1:$G$977</definedName>
    <definedName name="_xlnm.Print_Titles" localSheetId="0">'INGRESOS Y EGRESOS JUNIO 2025'!$1:$8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6" i="1" l="1"/>
  <c r="E956" i="1"/>
  <c r="D956" i="1"/>
  <c r="F10" i="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73" i="1" s="1"/>
  <c r="F774" i="1" s="1"/>
  <c r="F775" i="1" s="1"/>
  <c r="F776" i="1" s="1"/>
  <c r="F777" i="1" s="1"/>
  <c r="F778" i="1" s="1"/>
  <c r="F779" i="1" s="1"/>
  <c r="F780" i="1" s="1"/>
  <c r="F781" i="1" s="1"/>
  <c r="F782" i="1" s="1"/>
  <c r="F783" i="1" s="1"/>
  <c r="F784" i="1" s="1"/>
  <c r="F785" i="1" s="1"/>
  <c r="F786" i="1" s="1"/>
  <c r="F787" i="1" s="1"/>
  <c r="F788" i="1" s="1"/>
  <c r="F789" i="1" s="1"/>
  <c r="F790" i="1" s="1"/>
  <c r="F791" i="1" s="1"/>
  <c r="F792" i="1" s="1"/>
  <c r="F793" i="1" s="1"/>
  <c r="F794" i="1" s="1"/>
  <c r="F795" i="1" s="1"/>
  <c r="F796" i="1" s="1"/>
  <c r="F797" i="1" s="1"/>
  <c r="F798" i="1" s="1"/>
  <c r="F799" i="1" s="1"/>
  <c r="F800" i="1" s="1"/>
  <c r="F801" i="1" s="1"/>
  <c r="F802" i="1" s="1"/>
  <c r="F803" i="1" s="1"/>
  <c r="F804" i="1" s="1"/>
  <c r="F805" i="1" s="1"/>
  <c r="F806" i="1" s="1"/>
  <c r="F807" i="1" s="1"/>
  <c r="F808" i="1" s="1"/>
  <c r="F809" i="1" s="1"/>
  <c r="F810" i="1" s="1"/>
  <c r="F811" i="1" s="1"/>
  <c r="F812" i="1" s="1"/>
  <c r="F813" i="1" s="1"/>
  <c r="F814" i="1" s="1"/>
  <c r="F815" i="1" s="1"/>
  <c r="F816" i="1" s="1"/>
  <c r="F817" i="1" s="1"/>
  <c r="F818" i="1" s="1"/>
  <c r="F819" i="1" s="1"/>
  <c r="F820" i="1" s="1"/>
  <c r="F821" i="1" s="1"/>
  <c r="F822" i="1" s="1"/>
  <c r="F823" i="1" s="1"/>
  <c r="F824" i="1" s="1"/>
  <c r="F825" i="1" s="1"/>
  <c r="F826" i="1" s="1"/>
  <c r="F827" i="1" s="1"/>
  <c r="F828" i="1" s="1"/>
  <c r="F829" i="1" s="1"/>
  <c r="F830" i="1" s="1"/>
  <c r="F831" i="1" s="1"/>
  <c r="F832" i="1" s="1"/>
  <c r="F833" i="1" s="1"/>
  <c r="F834" i="1" s="1"/>
  <c r="F835" i="1" s="1"/>
  <c r="F836" i="1" s="1"/>
  <c r="F837" i="1" s="1"/>
  <c r="F838" i="1" s="1"/>
  <c r="F839" i="1" s="1"/>
  <c r="F840" i="1" s="1"/>
  <c r="F841" i="1" s="1"/>
  <c r="F842" i="1" s="1"/>
  <c r="F843" i="1" s="1"/>
  <c r="F844" i="1" s="1"/>
  <c r="F845" i="1" s="1"/>
  <c r="F846" i="1" s="1"/>
  <c r="F847" i="1" s="1"/>
  <c r="F848" i="1" s="1"/>
  <c r="F849" i="1" s="1"/>
  <c r="F850" i="1" s="1"/>
  <c r="F851" i="1" s="1"/>
  <c r="F852" i="1" s="1"/>
  <c r="F853" i="1" s="1"/>
  <c r="F854" i="1" s="1"/>
  <c r="F855" i="1" s="1"/>
  <c r="F856" i="1" s="1"/>
  <c r="F857" i="1" s="1"/>
  <c r="F858" i="1" s="1"/>
  <c r="F859" i="1" s="1"/>
  <c r="F860" i="1" s="1"/>
  <c r="F861" i="1" s="1"/>
  <c r="F862" i="1" s="1"/>
  <c r="F863" i="1" s="1"/>
  <c r="F864" i="1" s="1"/>
  <c r="F865" i="1" s="1"/>
  <c r="F866" i="1" s="1"/>
  <c r="F867" i="1" s="1"/>
  <c r="F868" i="1" s="1"/>
  <c r="F869" i="1" s="1"/>
  <c r="F870" i="1" s="1"/>
  <c r="F871" i="1" s="1"/>
  <c r="F872" i="1" s="1"/>
  <c r="F873" i="1" s="1"/>
  <c r="F874" i="1" s="1"/>
  <c r="F875" i="1" s="1"/>
  <c r="F876" i="1" s="1"/>
  <c r="F877" i="1" s="1"/>
  <c r="F878" i="1" s="1"/>
  <c r="F879" i="1" s="1"/>
  <c r="F880" i="1" s="1"/>
  <c r="F881" i="1" s="1"/>
  <c r="F882" i="1" s="1"/>
  <c r="F883" i="1" s="1"/>
  <c r="F884" i="1" s="1"/>
  <c r="F885" i="1" s="1"/>
  <c r="F886" i="1" s="1"/>
  <c r="F887" i="1" s="1"/>
  <c r="F888" i="1" s="1"/>
  <c r="F889" i="1" s="1"/>
  <c r="F890" i="1" s="1"/>
  <c r="F891" i="1" s="1"/>
  <c r="F892" i="1" s="1"/>
  <c r="F893" i="1" s="1"/>
  <c r="F894" i="1" s="1"/>
  <c r="F895" i="1" s="1"/>
  <c r="F896" i="1" s="1"/>
  <c r="F897" i="1" s="1"/>
  <c r="F898" i="1" s="1"/>
  <c r="F899" i="1" s="1"/>
  <c r="F900" i="1" s="1"/>
  <c r="F901" i="1" s="1"/>
  <c r="F902" i="1" s="1"/>
  <c r="F903" i="1" s="1"/>
  <c r="F904" i="1" s="1"/>
  <c r="F905" i="1" s="1"/>
  <c r="F906" i="1" s="1"/>
  <c r="F907" i="1" s="1"/>
  <c r="F908" i="1" s="1"/>
  <c r="F909" i="1" s="1"/>
  <c r="F910" i="1" s="1"/>
  <c r="F911" i="1" s="1"/>
  <c r="F912" i="1" s="1"/>
  <c r="F913" i="1" s="1"/>
  <c r="F914" i="1" s="1"/>
  <c r="F915" i="1" s="1"/>
  <c r="F916" i="1" s="1"/>
  <c r="F917" i="1" s="1"/>
  <c r="F918" i="1" s="1"/>
  <c r="F919" i="1" s="1"/>
  <c r="F920" i="1" s="1"/>
  <c r="F921" i="1" s="1"/>
  <c r="F922" i="1" s="1"/>
  <c r="F923" i="1" s="1"/>
  <c r="F924" i="1" s="1"/>
  <c r="F925" i="1" s="1"/>
  <c r="F926" i="1" s="1"/>
  <c r="F927" i="1" s="1"/>
  <c r="F928" i="1" s="1"/>
  <c r="F929" i="1" s="1"/>
  <c r="F930" i="1" s="1"/>
  <c r="F931" i="1" s="1"/>
  <c r="F932" i="1" s="1"/>
  <c r="F933" i="1" s="1"/>
  <c r="F934" i="1" s="1"/>
  <c r="F935" i="1" s="1"/>
  <c r="F936" i="1" s="1"/>
  <c r="F937" i="1" s="1"/>
  <c r="F938" i="1" s="1"/>
  <c r="F939" i="1" s="1"/>
  <c r="F940" i="1" s="1"/>
  <c r="F941" i="1" s="1"/>
  <c r="F942" i="1" s="1"/>
  <c r="F943" i="1" s="1"/>
  <c r="F944" i="1" s="1"/>
  <c r="F945" i="1" s="1"/>
  <c r="F946" i="1" s="1"/>
  <c r="F947" i="1" s="1"/>
  <c r="F948" i="1" s="1"/>
  <c r="F949" i="1" s="1"/>
  <c r="F950" i="1" s="1"/>
  <c r="F951" i="1" s="1"/>
  <c r="F952" i="1" s="1"/>
  <c r="F953" i="1" s="1"/>
  <c r="F954" i="1" s="1"/>
</calcChain>
</file>

<file path=xl/sharedStrings.xml><?xml version="1.0" encoding="utf-8"?>
<sst xmlns="http://schemas.openxmlformats.org/spreadsheetml/2006/main" count="1907" uniqueCount="1308">
  <si>
    <t>Fecha</t>
  </si>
  <si>
    <t>Doc. No.</t>
  </si>
  <si>
    <t>Concepto</t>
  </si>
  <si>
    <t>Débito</t>
  </si>
  <si>
    <t>Crédito</t>
  </si>
  <si>
    <t>Balance</t>
  </si>
  <si>
    <t>CH-6203</t>
  </si>
  <si>
    <t>1113-18 [MARENAS SRL] LIB-2408. TERCER PAGO DEL CONTRATO NO. MIVHED/CB/BS/PEEN/023/2023 PROCESO NO. MIVHED-MAE-PEEN-2023-0001, ADENDA NO. MIVHED-CB-AD-198-2024 D/F 14/8/2024 POR EXTENSION DE VIGENCIA, CON LA FACT. NCF NO. B1500000178 D/F 01/04/2025, POR ADQUISICION DE MATERIALES DE CONSTRUCCION PARA DAÑOS OCASIONADOS POR LOS FENOMENO ATMOSFERICO A NIVEL NACIONAL, CON LO DISPUESTO EN EL DECRETO 585-23, LOTE III, MATERIALES DE FIJACION Y ALBAÑILERIA. SEGUN DA/0399/2025 D/F 21/04/2025. (RET.: 5% DEL ISR) VER ANEXOS.</t>
  </si>
  <si>
    <t>CH-6204</t>
  </si>
  <si>
    <t>1113-18 [CONSTRUCTORA MARLI SRL] LIB-2639. PAGO CUB-09 (FINAL) Y PAGO VICIOS OCULTOS DEL CONTRATO MIVHED/OB/CB/LPN/036/2021, FICHA CBE00400, LOTE 17, PARA LA CONSTRUCCION Y MEJORAMIENTOS DE VIVIENDAS SOCIALES DOMINICANA SE RECONSTRUYE II, PROVINCIA SANTIAGO RODRIGUEZ, PROYECTO NO. 00427, SEGÚN COM. VMC-SP-123-2025 D/F 02/05/2025. Y VMC-SP-124-2025 D/F 02/05/2025.</t>
  </si>
  <si>
    <t>CH-6205</t>
  </si>
  <si>
    <t>1113-18 [CONSORCIO DE CONSTRUCCIÓN ESPECIALIZADO DOMINICANO (CCED)] LIB-3022. PAGO CUB-02 (33.75%)DEL CONTRATO MIVHED/CB/OB/LPN/007/2024, FICHA CBE00767 PARA LA CONSTRUCCION DEL INSTITUTO POLICIAL DE EDUCACION SUPERIOR (IPES), UBICACIÓN EN LA CIUDAD DE SANTO DOMINGO, LOTE 7, DISTRITO NACIONAL. PROYECTO NO. 00606, SEGÚN COM. VMC-SP-132-2025 D/ 12/5/2025.</t>
  </si>
  <si>
    <t>1113-08 [CONSORCIO DE CONSTRUCCIÓN ESPECIALIZADO DOMINICANO (CCED)] LIB-3022. PAGO CUB-02 (33.75%)DEL CONTRATO MIVHED/CB/OB/LPN/007/2024, FICHA CBE00767 PARA LA CONSTRUCCION DEL INSTITUTO POLICIAL DE EDUCACION SUPERIOR (IPES), UBICACIÓN EN LA CIUDAD DE SANTO DOMINGO, LOTE 7, DISTRITO NACIONAL. PROYECTO NO. 00606, SEGÚN COM. VMC-SP-132-2025 D/ 12/5/2025.</t>
  </si>
  <si>
    <t>CH-6206</t>
  </si>
  <si>
    <t>1113-18 [CAJUFA, S.R.L.] LIB-2814. PAGO CUB-02 (30.28%) DEL CONTRATO MIVHED/CB/OB/PEEN/006/2024, FICHA CBE00729, LOTE 06, PARA LA CONSTRUCION Y RECONSTRUCCION DE VIVIENDAS AFECTADAS POR LOS DAÑOS OCASIONADOS POR EL PASO DEL FENOMENO ATMOSFERICO A NIVEL NACIONAL, PROVINCIA PUERTO PLATA, PROYECTO NO. 00598, SEGÚN COM. VMC-SP-135-2025 D/F 12/05/2025.</t>
  </si>
  <si>
    <t>CH-6207</t>
  </si>
  <si>
    <t>1113-18 [AI INTERNATIONAL BUSINESS DEVELOPMENT SRL] LIB-2992. PAGO CUB-09 (CIERRE Y FINAL), Y PAGO DE VICIOS OCULTOS DEL CONTRATO MIVHED-OB/CB/LPN/054/2021, FICHA CBE00418, LOTE 35, POR EJECUCIÓN DEL PROYECTO DE CONSTRUCCION Y MEJORAMIENTO DE VIVIENDAS SOCIALES DOMINICANA SE RESCONSTRUYE II, DISTRITO NACIONAL. PROYECTO NO. 00427, SEGÚN COM.VMC-SP-143-2025 D/F 15/5/2025 Y VMC-SP-144-2025 D/F 15/5/2025.</t>
  </si>
  <si>
    <t>CH-6208</t>
  </si>
  <si>
    <t>1113-18 [CONSTRUCTORA CASOLAR, S.R.L.] LIB-3057. PAGO CUB-07 (84.97%) CONTRATO MIVHED/CB/OB/LPN/051/2022, FICHA CBE00567, REMODELACION DE LAS OFICINAS DEL MINISTERIO DE LA VIVIENDAS Y EDIFICACIONES (MIVED), MOVILIARIOS GENERAL, LOTE 2, PROYECTO NO.00516,SEGÚN COM. VMC-SP-165-2025 D/F 21/5/2025.</t>
  </si>
  <si>
    <t>CH-6209</t>
  </si>
  <si>
    <t>1113-18 [GRUPO MOLCA, S.R.L.] LIB-3182. PAGO CUB-04 (91.19%) DEL CONTRATO MIVHED/CB/OB/PEUR/001/2023, FICHA CBE00710, LOTE I, PARA LA TERMINACION DE BLOQUES QUE COMPONEN LA CIUDAD SANITARIA DR. LUIS EDUARDO AYBAR. PROYECTO NO. 00581, SEGÚN COM. VMC-SP-164-2025 D/F 20/05/2025.</t>
  </si>
  <si>
    <t>CH-6213</t>
  </si>
  <si>
    <t>1113-18 [ANTILLEAN CONSTRUCTION CORPORATION, S.R.L.] LIB-2969. PAGO CUB-05 (82.02%) DEL CONTRATO MIVHED-CB-OB-PEEN-038-2022, FICHA CBE00653, LOTE 9, PARA LA CONSTRUCCION Y MEJORAMIENTO DE HABITAT PARA VIVIENDAS RECONSTRUIDAS POR EL PASO DEL HURACAN FIONA, EN LA PROVINCIA SANTO DOMINGO, PROYECTO NO. 00538, SEGÚN COM. VMC-SP-155-2025 D/F 16/05/2025.</t>
  </si>
  <si>
    <t>CH-6214</t>
  </si>
  <si>
    <t>1113-18 [SEGURO NACIONAL DE SALUD (ARS SENASA)] LIB-3128. PAGO FACTURA NCF NO. E450000002882 D/F 21/04/2025, POLIZA NO. 12974, CORRESPONDIENTE AL SEGURO MEDICO DE LOS EMPLEADOS FIJOS, DEL PERIODO 01/05/2025 AL 31/05/2025, POR RD$ 2,079,524.24 Y VALOR DESCONTADO POR NOMINA RD$289,900.53 CORRESPONDIENTE AL MES DE MAYO 2025, SEGUN COM. RRHH-00198 D/F 12/05/2025. VER ANEXOS.</t>
  </si>
  <si>
    <t>CH-6219</t>
  </si>
  <si>
    <t>1113-18 [ANTILLEAN CONSTRUCTION CORP, SRL] LIB-2416. PAGO CESIÓN DE CRÉDITO ENTRE DEVIALSA DESARROLLO VIAL, S.R.L Y ANTILLEAN CONSTRUCTION CORP, S.R.L, C/CARGO A LA CESION DE OBRA DEL PAGO CUB-06 DEL CONTRATO OISOE-FB-126-2010, FICHA CBE00758 POR CONSTRUCCION DE VERJA PERIMENTAL Y AREAS EXTERIORES, DEL CENTRO OLIMPICO JUAN PABLO DUARTE, SANTO DOMINGO, DISTRITO NACIONAL. PROYECTO NO. 00597, SEGÚN COM. VMC-SP-110-2025 D/F 28/04/2025.</t>
  </si>
  <si>
    <t>CH-6220</t>
  </si>
  <si>
    <t>1113-18 [INVERSIONES ALPIC SRL] LIB-2534. UNICO PAGO A LA ORDEN DE SERVICIOS NO. MIVHED-2024-00328, PROCESO MIVHED-DAF-CM-2024-0078 D/F 13/12/2024, CON LA FACTURA NCF. B1500000090 D/F 15/04/2025, POR SERVICIOS DE IMPERMEABILIZACION DE TECHO A EJECUTARSE EN DIFERENTES LOCALIDADES DE ESTE MINISTERIO. SEGUN DA/0426/2025 D/F 28/04/2025. RETENCION 5% DEL ISR. VER ANEXOS.</t>
  </si>
  <si>
    <t>CH-6221</t>
  </si>
  <si>
    <t>1113-18 [SYNTES S R L] LIB-2893. PAGO UNICO DE LA ORDEN DE COMPRA NO. MIVHED-2025-00049 PROCESO NO. MIVHED-DAF-CD-2025-0014 D/F 28/03/2025, CON LA FACTURA NCF NO. B1500002994 D/F 06/05/2025, POR ADQUISICION DE UN CABEZAL DE IMPRESION PARA PLOTTER CANON, DIRIGIDA A MIPYMES, SEGUN DA/0477/2025 D/F 12/05/2025. (RETENCION: 5% DEL ISR) VER ANEXOS.</t>
  </si>
  <si>
    <t>CH-6222</t>
  </si>
  <si>
    <t>1113-18 [CARIBBEAN FOOD SUPPLY Y R, SRL] LIB-3044. PAGO NO.34 DEL CONTRATO NO. MIVHED/CB/BS/PEEN/010/2023, PROCESO NO. MIVHED-MAE-PEEN-2022-0013, ADENDUM NO. I MIVHED-CB-AD-256-2023, (POR EXTENCION DE VIGENCIA DEL CONTRATO) ADENDUM NO. II MIVHED-CB-AD-121-2024(POR EXTENCION DE CONTRATO E INCREMENTO DE MONTO) CON LA FACT. NCF NO. B1500000164 D/F 14/05/2025 (POR VALOR DE RD$1,484,994.60 MENOS RD 296,998.92 CORRESP. AL 20% DE LA FACT. AMORT. DEL AVANCE INICIAL) POR ADQ. DE MAT. Y HERRAMIENTAS PARA REP. DE VIVIENDAS EN EL DN. Y LA PROV. STO DGO, A RAIZ DEL LAS LLUVIAS ACAECIDAS EL 04 DE NOV. 2022, LOTE II. SEGÚN DA/0506/2025 D/F 16/05/2025 (RET.: 5% ISR). VER ANEXOS.</t>
  </si>
  <si>
    <t>CH-6224</t>
  </si>
  <si>
    <t>1113-18 [MINISTERIO DE MEDIO AMBIENTE Y RECURSOS NATURALES] LIB-3096. PAGO AUTORIZACIONES NO. INV20250000064886 Y INV20250000064887 D/F 25/02/2025 SECCIONES NO. DACPS-004-A Y DACPS-005-A D/F 25/02/2025, POR CONCEPTO DE LOS ARBITRIOS AMBIENTAL CORRESPONDIENTES A LOS PROYECTOS PRORESILIENCIA A LA DECLARACION DE IMPACTO AMBIENTAL (DIA) DEL COMPONENTE DE VIVIENDA (NUEVO BARRIO AZUL Y OBRAS DE MITIGACION RIO JAYA, MUNICIPIO SAN FRANCISCO DE MACORÍS) SEGUN COM. VMVH-79-2025/ D/F 01/04/2025. VER ANEXOS.</t>
  </si>
  <si>
    <t>CH-6225</t>
  </si>
  <si>
    <t>1113-18 [SERVIAMED DOMINICANA SRL] LIB-3123. PAGO CUB-08 (54.61%) DEL CONTRATO MIVHED/BS/CB/LPN/013/2021, FICHA CBE00426, POR ADQUISICION E INSTALACION DE EQUIPOS MEDICOS Y MOBILIARIOS MEDICOS DEL HOSPITAL REGIONAL SAN VICENTE DE PAUL, UBICADO EN EL MUNICIPIO SAN FRANCISCO DE MACORIS, PROVINCIA DUARTE, LOTE 10. PROYECTO NO. 00434, SEGÚN COM. VMC-SP-166-2025 D/F 22/5/2025.</t>
  </si>
  <si>
    <t>CH-6226</t>
  </si>
  <si>
    <t>1113-18 [GREEN LOVE SRL] LIB-3204. CUARTO PAGO DE LA ORDEN DE COMPRA NO. MIVHED-2024-00263 PROCESO NO. MIVHED-DAF-CD-2024-0051 D/F 11/09/2024, CON LA FACTURA NCF NO. B1500000580 D/F 21/05/2025, POR SERVICIO DE RECOLECCION DE DESECHOS PARA RECICLAJE, POR UN PERIODO DE DOCE (12) MESES, CORRESPONDIENTE AL MES DE MAYO DEL 2025. SEGUN DA/0531/2025 D/F 26/05/2025. (RET. DEL 5%) VER ANEXOS.</t>
  </si>
  <si>
    <t>CH-6227</t>
  </si>
  <si>
    <t>1113-18 [COLUMBUS NETWORKS DOMINICANA SA] LIB-3208. PAGO FACTURA NCF NO. E-450000001273 D/F 12/05/2025, POR SERVICIO DE C&amp;W FIBRA OPTICA (GPON DIA) PLAN 300/150, DE LA CUENTA NO.50046578, CORRESPONDIENTE AL PERIODO DEL 16 DE ABRIL DEL 2025 AL 31 DE MAYO DEL 2025, SEGUN DA/0528/2025 D/F 23/05/2025. VER ANEXOS.</t>
  </si>
  <si>
    <t>CH-6228</t>
  </si>
  <si>
    <t>1113-18 [COLUMBUS NETWORKS DOMINICANA SA] LIB-3209. PAGO FACTURA NCF NO. E-450000001281 D/F 19/05/2025, POR SERVICIO DE C&amp;W MICROSOFT AZURE SUBSCRIPTION, DE LA CUENTA NO.50046578, CORRESPONDIENTE AL MES ABRIL DEL 2025, SEGUN DA/0526/2025 D/F 23/05/2025. VER ANEXOS.</t>
  </si>
  <si>
    <t>CH-6230</t>
  </si>
  <si>
    <t>1113-18 [MINISTERIO DE LA VIVIENDA HABITAT Y EDIFICACIONES (MIVHED)] LIB-3238. PAGO DE VIATICOS EN OPERATIVOS DE SUPERVISION, CONSTRUCCION Y RECONSTRUCCION DE VIVIENDAS PARA PERSONAL DESCRITO EN EL EXPEDIENTE ANEXO, GRUPO NO. 25-2025, SEGUN COM. DA-0509-2025 D/F 19/05/2025. VER ANEXOS.</t>
  </si>
  <si>
    <t>CH-6235</t>
  </si>
  <si>
    <t>1113-18 [CLICKTECK, SRL] LIB-2862. PAGO A LA ORDEN DE COMPRA NO. MIVHED-2025-00020 PROCESO NO. MIVHED-DAF-CD-2025-0002 D/F 17/02/2025, CON LA FACTURA NCF NO. E-450000000004 D/F 28/02/2025, POR ADQUISICION DE UNA (1) LAPTOP PARA SER UTILIZADA EN EL DESPACHO DE ESTE MINISTERIO, DIRIGIDO A MIPYMES, SEGUN DA/0414/2025 D/F 24/04/2025.VER ANEXOS.</t>
  </si>
  <si>
    <t>CH-6236</t>
  </si>
  <si>
    <t>1113-18 [MAGNA MOTORS S A] LIB-2976. QUINTO PAGO DEL CONTRATO NO. MIVHED-CB-CS-011-2024, PROCESO NO. MIVHED-CCC-PEPU-2024-0006, CON LAS FACTURAS NCF NO. E450000001345 D/F 01/04/2025, E450000001379 D/F 08/04/2025, E450000001387 10/04/2025 Y E450000001404 D/F 15/04/2025, POR SERVICIO DE MANTENIMIENTO PREVENTIVO Y CORRECTIVO PARA LOS VEHICULOS DE ESTE MINISTERIO, PARA (4) CUATRO CAMIONES CAMA LARGA ABIERTOS HYUNDAI HD-65. SEGUN DA/0463/2025 D/F 08/05/2025. VER ANEXOS.</t>
  </si>
  <si>
    <t>CH-6237</t>
  </si>
  <si>
    <t>1113-18 [BONANZA DOMINICANA S A S] LIB-3046. SEPTIMO PAGO AL CONTRATO NO. MIVHED-CB-CS-010-2024 PROCESO MIVHED-CCC-PEPU-2024-0006, CON LAS FACTS. NCF NOS. E450000000527, E450000000528, E450000000529, E450000000532, E450000000534, E450000000535 Y E450000000538 D/F 29/04/2025, POR SERVICIO DE MANTENIMIENTO PREVENTIVO Y CORRECTIVO PARA LOS VEHICULOS DE ESTE MINISTERIO, PARA (06) SEIS CAMIONETAS L200 Y (01) UN CAMION VOLTEO FUSO. SEGUN. DA/0501/2025 D/F 14/05/2025, VER ANEXOS.</t>
  </si>
  <si>
    <t>CH-6238</t>
  </si>
  <si>
    <t>1113-18 [MUEBLES Y EQUIPOS PARA OFICINA LEON GONZALEZ, S.R.L.] LIB-3127. PAGO CUB-01 (25.92%) DEL CONTRATO MIVHED/CB/BS/LPN/007/2024, FICHA CBE00793, LOTE IV, SUB-LOTE II, PARA EL EQUIPAMIENTO Y MOBILIARIOMEDICO AREAS DE EMERGENCIA, IMÁGENES Y REHABILITACION TRAUMATOLOGICA DEL HOSPITAL MUNICIPAL DE VILLA VASQUEZ, PROVINCIA MONTE CRISTI. PROYECTO NO. 00628, SEGÚN COM. VMC-SP-162-2025 D/F 20/05/2025.</t>
  </si>
  <si>
    <t>CH-6253</t>
  </si>
  <si>
    <t>1113-18 [JCQ INGENIERIA EN ASCENSORES, S. R. L.] LIB-3201. SEPTIMO PAGO A LA ORDEN DE SERVICIOS NO. MIVHED-2024-00195, PROCESO NO. MIVHED-DAF-CD-2024-0038 D/F 15/07/2024, CON LA FACTURAS NCF NO. B1500001319 D/F 03/04/2025 Y B1500001346 D/F 08/05/2025, POR SERVICIO DE INSTALACION DEL BOTON DEL TERCER PISO Y SUMINISTRO E INSTALACION DE BANDA SENSORA PARA EL ASCENSOR DEL EDIFICIO II DE ESTE MINISTERIO. SEGUN DA/0532/2025 D/F 26/05/2025. (RETENCION: 5% DEL ISR) VER ANEXOS.</t>
  </si>
  <si>
    <t>CH-6255</t>
  </si>
  <si>
    <t>1113-18 [CORPORACION DEL ACUEDUCTO Y ALC. DE STO. DGO. (CAASD)] LIB-3084. PAGO FACTURAS NCF NO. E450000007432, E450000006977, E450000006318, E450000006317, E450000006316, E450000006315, E450000006314, E450000006313, E450000006441, E450000006443 Y E450000006444 D/F 01/05/2025, POR SUMINISTRO DE AGUA POTABLE DEL HATO NUEVO, INVIVIENDA, EDIFICIO II, LA ESPERILLA, EDIFICIO 1, EDIFICIO II, PARQUEO LA ESPERILLA Y LA ESPERILLA DE ESTE MINISTERIO, CON LOS CODIGO NO. 513523, 203574, 432493, 45728, 45727, 3006999, 570807, 45941, 15402, 15401 Y 456024, CORRESPONDIENTE AL MES DE MAYO DEL 2025, SEGUN DA/0502/2025 D/F 15/05/2025. VER ANEXOS.</t>
  </si>
  <si>
    <t>CH-6256</t>
  </si>
  <si>
    <t>1113-18 [MUEBLES Y EQUIPOS PARA OFICINA LEON GONZALEZ, S.R.L.] LIB-3054. PAGO CUB-01 (29.78%) DEL CONTRATO MIVHED-CB-BS-LPN-008-2024, FICHA CBE00802, LOTE V, SUB-LOTE II, MOBILIARIO GENERAL DE AREA DE EMERGENCIA DEL HOSPITAL CABRAL Y BAEZ, UBICADO EN LA PROVINCIA DE SANTIAGO, PROYECTO NO. 00629, SEGÚN COM. VMC-SP-160-2025 D/F 20/05/2025.</t>
  </si>
  <si>
    <t>CH-6257</t>
  </si>
  <si>
    <t>1113-18 [NEDERCORP INVESTMENT SRL] LIB-3139. SEXTO PAGO DEL CONTRATO NO. MIVHED/CB/BS/CP/001/2024, PROCESO NO. MIVHED-CCC-CP-2023-0034, ADENDA I NO. MIVHED-CB-AD-276-2024, POR EXTENSION DE VIGENCIA, CON LAS FACTURAS NCF NO. B1500000523 D/F 20/03/2025 Y B1500000525 D/F 06/05/2025 (POR RD$542,233.60, MENOS RD$ 108,446.72 CORRESP. AL 20% DE AMORT. DEL AVANCE INICIAL) POR ADQUISICION E INSTALACION DE NEUMATICOS, PARA USO DE LA FLOTILLA VEHICULAR DE ESTE MINISTERIO, SEGUN DA/0517/2025 Y DA/0518/2025 D/F 21/05/2025. (RETENCION DEL 5% DE ISR). VER ANEXOS.</t>
  </si>
  <si>
    <t>CH-6258</t>
  </si>
  <si>
    <t>1113-18 [CONSORCIO DE TARJETAS DOMINICANAS S A] LIB-3218. PAGO FACTURA NCF NO. E-450000000108 D/F 22/05/2025, POR CONCEPTO DE PAGO DE RECARGA DE LA CUENTA DE PEAJES ¨PASO RAPIDO¨ NO.83875 PARA LA FLOTILLA DE VEHICULOS DEL MIVHED, CON EL NUMERO DE REFERENCIA DE PAGO INVI/2025/0799.SEGÚN DA/0530/2025 D/F 26/05/2025. VER ANEXOS.</t>
  </si>
  <si>
    <t>CH-6266</t>
  </si>
  <si>
    <t>1113-18 [CONSTHERA, SRL] LIB-1593. PAGO 20% DE AVANCE INICIAL DEL CONTRATO MIVHED/CB/CS/LPN/015/2024, PARA LA SUPERVISION DEL PROYECTO DE CONSTRUCCION DEL CENTRO DE CORRECCION Y REHABILITACION LAS PARRAS, SEGÚN COM. VMC-SP-059-2025 D/F 17/03/2025.</t>
  </si>
  <si>
    <t>CH-6267</t>
  </si>
  <si>
    <t>1113-18 [SIDESYS SRL] LIB-2863. PAGO A LA ORDEN DE COMPRA NO. MIVHED-2024-00296 PROCESO NO. MIVHED-DAF-CM-2024-0066 D/F 08/11/2024, CON LA FACTURA NCF NO. B1500000104 D/F 26/02/2025, POR ADQUISICION DE UN SISTEMA DE GESTION DE TURNOS PARA LOS SERVICIOS PRESENCIALES QUE OFRECE LA DIRECCION JURIDICA DE ESTE MINISTERIO,CON UN PERIODO DE VIGENCIA DE LICENCIAS PERPETUO, SEGUN DA/0326/2025 D/F 01/04/2025. (RETENCION: 5% DEL ISR) VER ANEXOS.</t>
  </si>
  <si>
    <t>CH-6269</t>
  </si>
  <si>
    <t>1113-18 [EDITORA DEL CARIBE] LIB-2640. TERCER PAGO DEL CONTRATO NO. MIVHED-CB-CS-013-2024 PROCESO NO. MIVHED-CCC-PEPB-2024-0007 CON LAS FACTS. NO. B1500006260, B1500006261, B1500006267, D/F 09/04/2025 Y B1500006293, D/F 21/04/2025, POR SERVICIOS DE PUBLICIDAD EN MEDIOS IMPRESOS DE CIRCULACION NACIONAL (PERIODICOS), SEGUN DA/0443/2025 D/F 01/05/2025. (RETENCIÓN: 5% ISR) VER ANEXOS.</t>
  </si>
  <si>
    <t>CH-6270</t>
  </si>
  <si>
    <t>1113-18 [MIGUEL ABREU &amp; ASOCIADOS, S.R.L.] LIB-2859. PAGO CUB-01 (42.35) DEL CONTRATO MIVHED/CB/OB/CP/009/2024, FICHA CBE00804, INSTALACIONES ELECTRICAS DE ILUMINACION EXTERIORE, SALIDA, MEDIA TENSION, POTENCIA, EQUIPO DE PROTECCION Y ACOMETIDAS ELECTRICAS DEL CONJUNTO LOGISTICO Y ADMINISTRACION DE LA POLICIA NACIONAL, LOTE II. PROYECTO NO. 00633, SEGÚN COM. VMC-SP-130-2025 D/F 9/05/2025.</t>
  </si>
  <si>
    <t>CH-6271</t>
  </si>
  <si>
    <t>1113-18 [LEIDY LAURA CACERES DIAZ] LIB-3140. TRECEAVO PAGO DEL CONTRATO NO. MIVHED-CB-CS-LPN-002-2024, PROCESO MIVHED-CCC-LPN-2024-0001, ADENDA I NO. MIVHED-CB-AD-010-2025 (POR INCREMENTO DE MONTO AL CONTRATO) ADENDA II NO. MIVHED-CB-AD-069-2025 (POR EXTENSION DE VIGENCIA AL CONTRATO) CON LAS FACTURAS NCF NO. B1500000224 Y B1500000225 D/F 30/04/2025 CORRESPONDIENTE AL PERIODO DEL 01/04/2025 AL 30/04/2025 POR SUMINISTRO DE ALMUERZOS Y CENAS PARA EL PERSONAL DE DISTINTAS AREAS DE ESTE MINISTERIO. SEGUN DA/0483/2025 D/F 12/05/2025. (RETENCION: 10% DEL ISR Y 100% ITBIS). VER ANEXOS.</t>
  </si>
  <si>
    <t>CH-6272</t>
  </si>
  <si>
    <t>1113-18 [GLADYS VIRGINIA DE LOS A DIAZ Q DE SCHIFFINO] LIB-3113. PAGO DE LA ORDEN DE COMPRA NO. MIVHED-2025-00066, PROCESO NO. MIVHED-DAF-CD-2025-0015 D/F 22/04/2025, CON LA FACT. NCF NO. B1500001796 D/F 08/05/2025, POR SERVICIOS DE ALMUERZO DE TREINTA (30) PERSONAS POR TRES (3) DIAS, A FIN DE SER UTILIZADO EN LA REUNION DE DIRECTORES Y ENCARGADOS PARA LA PRESENTACION Y REVISION DEL PLAN OPERATIVO ANUAL (POA) 2025, DIRIGIDO A MIPYMES. SEGUN DA/0497/2025 D/F 14/05/2025. (RETENCION: 10% DEL ISR Y 100% DEL ITBIS) VER ANEXOS.</t>
  </si>
  <si>
    <t>CH-6286</t>
  </si>
  <si>
    <t>1113-18 [CAJUFA, S.R.L.] LIB-3095. PAGO CUB-02 (39.39%) DEL CONTRATO MIVHED/CB/OB/PEEN/007/2024, FICHA CBE00742, LOTE 21, PARA LA CONTRUCCION Y RECONSTRUCCION DE VIVIENDAS AFECTADAS POR LOS DAÑOS OCASIONADOS POR EL PASO DEL FENOMENO ATMOSFERICO A NIVEL NACIONAL, DECRETO 585-23, PROVINCIA INDEPENDENCIA, PROYECTO NO. 00598, SEGÚN COM. VMC-SP-163-2025 D/F 20/05/2025.</t>
  </si>
  <si>
    <t>CH-6291</t>
  </si>
  <si>
    <t>1113-18 [AGUA PLANETA AZUL, S. A.] LIB-3203. SEGUNDO PAGO DE LA ORDEN DE COMPRA NO. MIVHED-2025-00043, PROCESO NO. MIVHED-DAF-CM-2025-0008 D/F 27/03/2025, CON LAS FACTS NCF NO. E4500000010890 D/F 15/04/2025, 13457 D/F 13/05/2025, 13004 D/F 22/04/2025, 13373 D/F 06/05/2025, 13032 D/F 29/04/2025, 13384 D/F 08/05/2025,13042 D/F 01/05/2025, 13033 D/F 29/04/2025, 10935 D/F 02/05/2025, 13014 D/F 24/04/2025 Y 10920 D/F 07/05/2025, POR SUMINISTRO DE BOTELLONES DE AGUA POTABLE A LOS EDIFICIOS I Y II DE ESTE MINISTERIO, SEGUN DA/0513/2025 D/F 20/05/2025. VER ANEXOS.</t>
  </si>
  <si>
    <t>CH-6303</t>
  </si>
  <si>
    <t>1113-18 [AI INTERNATIONAL BUSINESS DEVELOPMENT SRL] LIB-2968. PAGO CUB-07 (CIERRE Y FINAL), Y PAGO DE VICIOS OCULTOS DEL CONTRATO MIVHED/OB/CB/LPN/055/2021, FICHA CBE00419, LOTE 36, POR EJECUCIÓN DEL PROYECTO DE CONSTRUCCION Y MEJORAMIENTO DE VIVIENDAS SOCIALES DOMINICANA SE RESCONSTRUYE II, PROVINCIA SANTO DOMINGO. PROYECTO NO. 00427, SEGÚN COM.VMC-SP-147-2025D/F 15/05/2025, Y VMC-SP-148-2025 D/F 15/05/2025.</t>
  </si>
  <si>
    <t>CH-6312</t>
  </si>
  <si>
    <t>1113-18 [MARENAS SRL] LIB-2407. SEGUNDO Y ULTIMO PAGO DEL CONTRATO NO. MIVHED/CB/BS/PEEN/021/2023 PROCESO NO. MIVHED-MAE-PEEN-2023-0001, ADENDA NO. MIVHED-CB-AD-197-2024 D/F 20/8/2024 POR EXTENSION DE VIGENCIA, CON LA FACT. NCF NO. B1500000179 D/F 04/04/2025, POR ADQUISICION DE MATERIALES DE CONSTRUCCION PARA DAÑOS OCASIONADOS POR LOS FENOMENO ATMOSFERICO A NIVEL NACIONAL, CON LO DISPUESTO EN EL DECRETO 585-23, LOTE II, MATERIALES DE CARPINTERIA. SEGUN DA/0398/2025 D/F 21/04/2025. (RET.: 5% DEL ISR) VER ANEXOS.</t>
  </si>
  <si>
    <t>CH-6210</t>
  </si>
  <si>
    <t>CH-6215</t>
  </si>
  <si>
    <t>1113-18 [SANDRA MARGARITA LEROUX PICHARDO] LIB-3262. PAGO FACTURA NCF NO. B15000000234 D/F 12/05/2025, POR CONCEPTO DE HONORARIOS POR SERVICIOS DE NOTARIZACIONES DE (69) SESENTA Y NUEVE CONTRATOS. SEGÚN COMUNICACIONES: DA/0523/2025 D/F 22/05/2025, Y MIVED-DJ/696/2025 D/F 19/05/2025. (RETENCIÓN: 100% DEL ITBIS Y 10% DEL ISR) VER ANEXOS.</t>
  </si>
  <si>
    <t>CH-6216</t>
  </si>
  <si>
    <t>1113-18 [AGROINDUSTRIAL FREYSA SRL] LIB-3246. PAGO NO. 19 AL CONTRATO NO. MIVHED-CB-CA-2023-003, PROCESO MIVHED-CCC-PEPU-2023-0010, CON LA FACTURA NCF NO. B1500000162 D/F 21/05/2025, POR ALQUILER DE 38 PARQUEOS PARA AUTOS Y 8 PARA MOTORES, UBICADOS EN LA CALLE 30 DE MARZO NO. 41, SECTOR SAN CARLOS, D.N. CORRESP. AL MES DE JUNIO 2025, SEGUN DA/0520/2025 D/F 22/05/2025. (RETENCION: 5% DEL ISR). VER ANEXOS.</t>
  </si>
  <si>
    <t>CH-6229</t>
  </si>
  <si>
    <t>1113-18 [FRANCISCO PEREZ ENCARNACION] LIB-3242. PAGO FACTURA NCF NO. B1500000244 D/F 12/05/2025, POR SERVICIOS DE NOTARIZACIONES DE (31) TREINTA Y UN ACTOS AUTENTICOS, SEGUN DA/0525/2025 D/F 22/05/2025, MIVED-DJ/662/2025 D/F 13/05/2025 (RETENCION: 10% DEL ISR Y 100% DEL ITBIS) VER ANEXOS.</t>
  </si>
  <si>
    <t>CH-6239</t>
  </si>
  <si>
    <t>1113-18 [ROBERTO FELIX LUGO VALDEZ] LIB-3244. PAGO FACTURA NCF NO. B1500000027 D/F 07/05/2025, POR CONCEPTO DE SERVICIO DE ALGUACIL POR NOTIFICACIONES DE (25) VEINTICINCO ACTOS, REALIZADOS A DIFERENTES PROCESOS LLEVADOS A CABO POR EL MINISTERIO. SEGÚN COMUNICACIONES: DA/0521/2025 D/F 22/05/2025 Y MIVED-DJ/685/2025 D/F 15/05/2025. (RETENCIÓN: 100% DEL ITBIS Y 10% DEL ISR) VER ANEXOS.</t>
  </si>
  <si>
    <t>CH-6259</t>
  </si>
  <si>
    <t>1113-18 [CANTABRIA BRAND REPRESENTATIVE SRL.] LIB-3247. TERCER PAGO A LA ORDEN DE SERVICIOS NO. MIVHED-2024-00332, PROCESO NO. MIVHED-DAF-CM-2024-0080 D/F 26/12/2024, CON LA FACTURA NCF NO. B1500003250 D/F 12/05/2025, POR CONCEPTO DE CONTRATACION DE SERVICIO DE CATERING PARA LAS DIFERENTES ACTIVIDADES DE ESTE MINISTERIO, DURANTE EL MES DE ABRIL 2025. SEGUN DA/0516/2025 D/F 21/05/2025. (RET. DEL 5% DEL ISR) VER ANEXOS.</t>
  </si>
  <si>
    <t>CH-6268</t>
  </si>
  <si>
    <t>1113-18 [CANTABRIA BRAND REPRESENTATIVE SRL.] LIB-3245. SEGUNDO PAGO A LA ORDEN DE SERVICIOS NO. MIVHED-2024-00332, PROCESO NO. MIVHED-DAF-CM-2024-0080 D/F 26/12/2024, CON LAS FACTURAS NCF NO. B1500003105 Y B1500003256 D/F 04/04/2025, POR CONCEPTO DE CONTRATACION DE SERVICIO DE CATERING PARA LAS DIFERENTES ACTIVIDADES DE ESTE MINISTERIO DURANTE LOS MESES DE FEBRERO Y MARZO. SEGUN DA/0514/2025 D/F 20/05/2025. (RET. DEL 5% DEL ISR) VER ANEXOS.</t>
  </si>
  <si>
    <t>CH-6273</t>
  </si>
  <si>
    <t>1113-18 [LEIDA AMARILIS DE LOS SANTOS LEREBOURS] LIB-3241. PAGO DE FACTURAS NCF NO. B1500000285 Y B1500000286 D/F 13/05/2025, POR CONCEPTO DE HONORARIOS POR SERVICIOS NOTARIALES DE SEIS (06) ACTOS AUTENTICOS, SEGÚN COMUNICACIONES: DA/0522/2025 D/F 22/05/2025, MIVED-DJ/673/2025 Y MIVED-DJ/674/2025 D/F 14/05/2025. (RETENCIÓN: 100% DEL ITBIS Y 10% DEL ISR) VER ANEXOS.</t>
  </si>
  <si>
    <t>CH-6274</t>
  </si>
  <si>
    <t>1113-18 [CECILIA YBELIS JIMENEZ PEREZ] LIB-3243. PAGO DE FACTURA NCF NO. B1500000179 D/F 07/05/2025, POR CONCEPTO DE HONORARIOS POR SERVICIOS NOTARIALES DE (03) TRES ACTOS AUTENTICOS, SEGÚN COMUNICACIONES: DA/0524/2025 D/F 22/05/2025 Y MIVED-DJ/670/2025 D/F 14/05/2025. (RETENCIÓN: 100% DEL ITBIS Y 10% DEL ISR) VER ANEXOS.</t>
  </si>
  <si>
    <t>DB-4710</t>
  </si>
  <si>
    <t>1113-04 PARA REGISTRAR INGRESOS DE BIENES NACIONALES CORRESPONDIENTES AL DIA 02/06/2025. SEGUN RELACION ANEXA.</t>
  </si>
  <si>
    <t>1113-17 PARA REGISTRAR INGRESOS DE BIENES NACIONALES CORRESPONDIENTES AL DIA 02/06/2025. SEGUN RELACION ANEXA.</t>
  </si>
  <si>
    <t>ED-24817</t>
  </si>
  <si>
    <t>1113-17 PARA REGISTRAR TRANSFERENCIA AUTOMATICA CC EMITIDA CUENTA COLECTORA MINISTERIO DE LA VIVIENDA HABITAT Y EDIFICACIONES (MIVEHD) CORRESPONDIENTE AL DIA 02/06/2025 REF 0102522537</t>
  </si>
  <si>
    <t>1113-19 PARA REGISTRAR TRANSFERENCIA AUTOMATICA CC EMITIDA CUENTA COLECTORA MINISTERIO DE LA VIVIENDA HABITAT Y EDIFICACIONES (MIVEHD) CORRESPONDIENTE AL DIA 02/06/2025 REF 0102522537</t>
  </si>
  <si>
    <t>ED-24828</t>
  </si>
  <si>
    <t>1113-18 PARA REGISTRAR INGRESOS POR DEDUCCION RECIBIDAS DE SUPERVISION DE OBRAS, POR LA SUBCUENTA TESORERIA NACIONAL MINISTERIO DE LA VIVIENDA HABITAT Y EDIFICACIONES (MIVHED) CORRESPONDIENTE AL LIB-2719 REF 75229</t>
  </si>
  <si>
    <t>1113-19 PARA REGISTRAR INGRESOS POR DEDUCCION RECIBIDAS DE SUPERVISION DE OBRAS, POR LA SUBCUENTA TESORERIA NACIONAL MINISTERIO DE LA VIVIENDA HABITAT Y EDIFICACIONES (MIVHED) CORRESPONDIENTE AL LIB-2719 REF 75229</t>
  </si>
  <si>
    <t>ED-25092</t>
  </si>
  <si>
    <t>1113-17 PARA REGISTRAR COBRO PENDIENTE DE APLICAR EL DIA 02 DEL MES DE JUNIO , SEGUN ESTADO DE BANCO ANEXO, POR NO ESTAR EN LA DISTRIBUCCION DE COBROS. DEPOSITO REF NO. 239445558</t>
  </si>
  <si>
    <t>ED-25093</t>
  </si>
  <si>
    <t>1113-17 PARA REGISTRAR COBRO PENDIENTE DE APLICAR EL DIA 02 DEL MES DE JUNIO , SEGUN ESTADO DE BANCO ANEXO, POR NO ESTAR EN LA DISTRIBUCCION DE COBROS. DEPOSITO REF NO. 008000050400</t>
  </si>
  <si>
    <t>ED-25094</t>
  </si>
  <si>
    <t>1113-17 PARA REGISTRAR COBRO PENDIENTE DE APLICAR EL DIA 02 DEL MES DE JUNIO , SEGUN ESTADO DE BANCO ANEXO, POR NO ESTAR EN LA DISTRIBUCCION DE COBROS. DEPOSITO REF NO. 239455743</t>
  </si>
  <si>
    <t>ED-25095</t>
  </si>
  <si>
    <t>1113-17 PARA REGISTRAR COBRO PENDIENTE DE APLICAR EL DIA 02 DEL MES DE JUNIO , SEGUN ESTADO DE BANCO ANEXO, POR NO ESTAR EN LA DISTRIBUCCION DE COBROS. DEPOSITO REF NO. 452400546589</t>
  </si>
  <si>
    <t>ED-25096</t>
  </si>
  <si>
    <t>1113-17 PARA REGISTRAR COBRO PENDIENTE DE APLICAR EL DIA 02 DEL MES DE JUNIO , SEGUN ESTADO DE BANCO ANEXO, POR NO ESTAR EN LA DISTRIBUCCION DE COBROS. DEPOSITO REF NO. 005540020570</t>
  </si>
  <si>
    <t>ED-25097</t>
  </si>
  <si>
    <t>1113-17 PARA REGISTRAR COBRO PENDIENTE DE APLICAR EL DIA 02 DEL MES DE JUNIO , SEGUN ESTADO DE BANCO ANEXO, POR NO ESTAR EN LA DISTRIBUCCION DE COBROS. DEPOSITO REF NO. 397912349</t>
  </si>
  <si>
    <t>ED-25098</t>
  </si>
  <si>
    <t>1113-17 PARA REGISTRAR COBRO PENDIENTE DE APLICAR EL DIA 02 DEL MES DE JUNIO , SEGUN ESTADO DE BANCO ANEXO, POR NO ESTAR EN LA DISTRIBUCCION DE COBROS. DEPOSITO REF NO. 239457131</t>
  </si>
  <si>
    <t>ED-25099</t>
  </si>
  <si>
    <t>1113-17 PARA REGISTRAR COBRO PENDIENTE DE APLICAR EL DIA 02 DEL MES DE JUNIO , SEGUN ESTADO DE BANCO ANEXO, POR NO ESTAR EN LA DISTRIBUCCION DE COBROS. DEPOSITO REF NO. 005150020368</t>
  </si>
  <si>
    <t>ED-25100</t>
  </si>
  <si>
    <t>1113-17 PARA REGISTRAR COBRO PENDIENTE DE APLICAR EL DIA 02 DEL MES DE JUNIO , SEGUN ESTADO DE BANCO ANEXO, POR NO ESTAR EN LA DISTRIBUCCION DE COBROS. DEPOSITO REF NO. 005150020371</t>
  </si>
  <si>
    <t>ED-25101</t>
  </si>
  <si>
    <t>1113-17 PARA REGISTRAR COBRO PENDIENTE DE APLICAR EL DIA 02 DEL MES DE JUNIO , SEGUN ESTADO DE BANCO ANEXO, POR NO ESTAR EN LA DISTRIBUCCION DE COBROS. DEPOSITO REF NO. 452400541298</t>
  </si>
  <si>
    <t>ED-25104</t>
  </si>
  <si>
    <t>1113-17 PARA REGISTRAR COBRO PENDIENTE DE APLICAR EL DIA 02 DEL MES DE JUNIO , SEGUN ESTADO DE BANCO ANEXO, POR NO ESTAR EN LA DISTRIBUCCION DE COBROS. DEPOSITO REF NO. 923946077</t>
  </si>
  <si>
    <t>ED-25105</t>
  </si>
  <si>
    <t>1113-17 PARA REGISTRAR COBRO PENDIENTE DE APLICAR EL DIA 02 DEL MES DE JUNIO , SEGUN ESTADO DE BANCO ANEXO, POR NO ESTAR EN LA DISTRIBUCCION DE COBROS. DEPOSITO REF NO. 923946110</t>
  </si>
  <si>
    <t>ED-25154</t>
  </si>
  <si>
    <t>ED-25441</t>
  </si>
  <si>
    <t>1113-19 PARA REGISTRAR COBRO PENDIENTE DE APLICAR EL DIA 02 DEL MES DE JUNIO, SEGUN ESTADO DE BANCO ANEXO, POR NO ESTAR EN LA DISTRIBUCCION DE COBROS. DEPOSITO REF NO. (121816 JEAN GUTIRREZ ) INT174888234576 0A</t>
  </si>
  <si>
    <t>CH-6231</t>
  </si>
  <si>
    <t>1113-18 [ALL OFFICE SOLUTIONS TS, SRL] LIB-3280. QUINTO PAGO DEL CONTRATO NO. MIVHED/CB/CS/LPN/009/2024 PROCESO MIVHED-CCC-LPN-2024-0011, CON LA FACTURA NCF NO. B1500002813 D/F 21/05/2025, POR SERVICIOS DE IMPRESIÓN PARA LA SEDE DEL MIVHED Y LAS DISTINTAS REGIONALES A NIVEL NACIONAL POR UN PERIODO DE 24 MESES, CORRESPONDIENTE AL MES DE ABRIL DEL 2025, SEGUN DA/0529/2025 D/F 23/05/2025. (RETENCION DEL 30% DEL ITBIS Y 5% DEL ISR) VER ANEXOS.</t>
  </si>
  <si>
    <t>CH-6275</t>
  </si>
  <si>
    <t>1113-18 [CONSORCIO B.E.C. MAGON] LIB-3281. PAGO CUB-05 (76.05%) DEL CONTRATO MIVHED/CB/OB/PEEN/012/2022, FICHA CBE00633, PARA LA CONSTRUCCION Y RECONSTRUCCION DE VIVIENDAS AFECTADAS POR EL HURACAN FIONA, PROVINCIA HATO MAYOR, LOTE 12, REGION ESTE. PROYECTO NO. 00535, SEGÚN COM. VMC-SP-169-2025 D/F 28/5/2025.</t>
  </si>
  <si>
    <t>DB-4711</t>
  </si>
  <si>
    <t>1113-04 PARA REGISTRAR INGRESOS DE BIENES NACIONALES CORRESPONDIENTES AL DIA 03/06/2025. SEGUN RELACION ANEXA.</t>
  </si>
  <si>
    <t>1113-17 PARA REGISTRAR INGRESOS DE BIENES NACIONALES CORRESPONDIENTES AL DIA 03/06/2025. SEGUN RELACION ANEXA.</t>
  </si>
  <si>
    <t>ED-24818</t>
  </si>
  <si>
    <t>1113-17 PARA REGISTRAR TRANSFERENCIA AUTOMATICA CC EMITIDA CUENTA COLECTORA MINISTERIO DE LA VIVIENDA HABITAT Y EDIFICACIONES (MIVEHD) CORRESPONDIENTE AL DIA 03/06/2025 REF 0102522537</t>
  </si>
  <si>
    <t>1113-19 PARA REGISTRAR TRANSFERENCIA AUTOMATICA CC EMITIDA CUENTA COLECTORA MINISTERIO DE LA VIVIENDA HABITAT Y EDIFICACIONES (MIVEHD) CORRESPONDIENTE AL DIA 03/06/2025 REF 0102522537</t>
  </si>
  <si>
    <t>ED-24845</t>
  </si>
  <si>
    <t>1113-19 PARA REGISTRAR ASIGNACION CUOTA DE PAGO DEBITO DE LA CTA. SUBCUENTA TESORERIA MIVED NO. 211-900100-0, HACIA LA CTA. LIBRAMIENTO TESORERIA NACIOANL MIVED PARA 1113-18 PARA CUBRIR PAGO LIB-2999 LIB-3003 LIB-3019  REF NO. 57238</t>
  </si>
  <si>
    <t>1113-18 PARA REGISTRAR ASIGNACION CUOTA DE PAGO DEBITO DE LA CTA. SUBCUENTA TESORERIA MIVED NO. 211-900100-0, HACIA LA CTA. LIBRAMIENTO TESORERIA NACIOANL MIVED PARA 1113-18 PARA CUBRIR PAGO LIB-2999 LIB-3003 LIB-3019  REF NO. 57238</t>
  </si>
  <si>
    <t>ED-25108</t>
  </si>
  <si>
    <t>1113-17 PARA REGISTRAR COBRO PENDIENTE DE APLICAR EL DIA 03 DEL MES DE JUNIO , SEGUN ESTADO DE BANCO ANEXO, POR NO ESTAR EN LA DISTRIBUCCION DE COBROS. DEPOSITO REF NO. 239463221</t>
  </si>
  <si>
    <t>ED-25109</t>
  </si>
  <si>
    <t>1113-17 PARA REGISTRAR COBRO PENDIENTE DE APLICAR EL DIA 03 DEL MES DE JUNIO , SEGUN ESTADO DE BANCO ANEXO, POR NO ESTAR EN LA DISTRIBUCCION DE COBROS. DEPOSITO REF NO. 239463394</t>
  </si>
  <si>
    <t>ED-25110</t>
  </si>
  <si>
    <t>1113-17 PARA REGISTRAR COBRO PENDIENTE DE APLICAR EL DIA 03 DEL MES DE JUNIO , SEGUN ESTADO DE BANCO ANEXO, POR NO ESTAR EN LA DISTRIBUCCION DE COBROS. DEPOSITO REF NO. 239463495</t>
  </si>
  <si>
    <t>ED-25111</t>
  </si>
  <si>
    <t>1113-17 PARA REGISTRAR COBRO PENDIENTE DE APLICAR EL DIA 03 DEL MES DE JUNIO , SEGUN ESTADO DE BANCO ANEXO, POR NO ESTAR EN LA DISTRIBUCCION DE COBROS. DEPOSITO REF NO. 239463544</t>
  </si>
  <si>
    <t>ED-25112</t>
  </si>
  <si>
    <t>1113-17 PARA REGISTRAR COBRO PENDIENTE DE APLICAR EL DIA 03 DEL MES DE JUNIO , SEGUN ESTADO DE BANCO ANEXO, POR NO ESTAR EN LA DISTRIBUCCION DE COBROS. DEPOSITO REF NO. 452400542509</t>
  </si>
  <si>
    <t>ED-25113</t>
  </si>
  <si>
    <t>1113-17 PARA REGISTRAR COBRO PENDIENTE DE APLICAR EL DIA 03 DEL MES DE JUNIO , SEGUN ESTADO DE BANCO ANEXO, POR NO ESTAR EN LA DISTRIBUCCION DE COBROS. DEPOSITO REF NO. 398009263</t>
  </si>
  <si>
    <t>ED-25114</t>
  </si>
  <si>
    <t>1113-17 PARA REGISTRAR COBRO PENDIENTE DE APLICAR EL DIA 03 DEL MES DE JUNIO , SEGUN ESTADO DE BANCO ANEXO, POR NO ESTAR EN LA DISTRIBUCCION DE COBROS. DEPOSITO REF NO. 239464773</t>
  </si>
  <si>
    <t>ED-25115</t>
  </si>
  <si>
    <t>1113-17 PARA REGISTRAR COBRO PENDIENTE DE APLICAR EL DIA 03 DEL MES DE JUNIO , SEGUN ESTADO DE BANCO ANEXO, POR NO ESTAR EN LA DISTRIBUCCION DE COBROS. DEPOSITO REF NO. 239464814</t>
  </si>
  <si>
    <t>CH-6232</t>
  </si>
  <si>
    <t>1113-18 [ISECON INGENIERIA SERVICIOS &amp; CONSTRUCCIONES, SRL] LIB-3305. PAGO CUB-04 (83.45%) DEL CONTRATO MIVHED/CB/OB/CP/001/2024, FICHA CBE00724, PARA LA CONSTRUCCION DE LA SEGUNDA ETAPA DE REPARACION DEL PARQUEO DEL EDIFICIO DE LA POLICIA NACIONAL, SANTO DOMINGO OESTE, PROVINCIA SANTO DOMINGO. PROYECTO NO. 00592, SEGÚN COM.VMC-SP-173-2025 D/F 30/05/2025.</t>
  </si>
  <si>
    <t>DB-4712</t>
  </si>
  <si>
    <t>1113-04 PARA REGISTRAR INGRESOS DE BIENES NACIONALES CORRESPONDIENTES AL DIA 04/06/2025. SEGUN RELACION ANEXA.</t>
  </si>
  <si>
    <t>ED-24823</t>
  </si>
  <si>
    <t>1113-17 PARA REGISTRAR TRANSFERENCIA AUTOMATICA CC EMITIDA CUENTA COLECTORA MINISTERIO DE LA VIVIENDA HABITAT Y EDIFICACIONES (MIVEHD) CORRESPONDIENTE AL DIA 04/06/2025 REF 0102522537</t>
  </si>
  <si>
    <t>1113-19 PARA REGISTRAR TRANSFERENCIA AUTOMATICA CC EMITIDA CUENTA COLECTORA MINISTERIO DE LA VIVIENDA HABITAT Y EDIFICACIONES (MIVEHD) CORRESPONDIENTE AL DIA 04/06/2025 REF 0102522537</t>
  </si>
  <si>
    <t>ED-24829</t>
  </si>
  <si>
    <t>1113-18 PARA REGISTRAR INGRESOS POR DEDUCCION RECIBIDAS DE SUPERVISION DE OBRAS, POR LA SUBCUENTA TESORERIA NACIONAL MINISTERIO DE LA VIVIENDA HABITAT Y EDIFICACIONES (MIVHED) CORRESPONDIENTE AL LIB-2821 REF 76724</t>
  </si>
  <si>
    <t>1113-19 PARA REGISTRAR INGRESOS POR DEDUCCION RECIBIDAS DE SUPERVISION DE OBRAS, POR LA SUBCUENTA TESORERIA NACIONAL MINISTERIO DE LA VIVIENDA HABITAT Y EDIFICACIONES (MIVHED) CORRESPONDIENTE AL LIB-2821 REF 76724</t>
  </si>
  <si>
    <t>ED-24830</t>
  </si>
  <si>
    <t>1113-19 PARA REGISTRAR INGRESOS POR DEDUCCION RECIBIDAS DE SUPERVISION DE OBRAS, POR LA SUBCUENTA TESORERIA NACIONAL MINISTERIO DE LA VIVIENDA HABITAT Y EDIFICACIONES (MIVHED) CORRESPONDIENTE AL LIB-2867 REF 76725</t>
  </si>
  <si>
    <t>1113-18 PARA REGISTRAR INGRESOS POR DEDUCCION RECIBIDAS DE SUPERVISION DE OBRAS, POR LA SUBCUENTA TESORERIA NACIONAL MINISTERIO DE LA VIVIENDA HABITAT Y EDIFICACIONES (MIVHED) CORRESPONDIENTE AL LIB-2867 REF 76725</t>
  </si>
  <si>
    <t>ED-24846</t>
  </si>
  <si>
    <t>1113-18 PARA REGISTRAR ASIGNACION CUOTA DE PAGO DEBITO DE LA CTA. SUBCUENTA TESORERIA MIVED NO. 211-900100-0, HACIA LA CTA. LIBRAMIENTO TESORERIA NACIOANL MIVED PARA 1113-18 PARA CUBRIR PAGO REF NO. 57268</t>
  </si>
  <si>
    <t>1113-19 PARA REGISTRAR ASIGNACION CUOTA DE PAGO DEBITO DE LA CTA. SUBCUENTA TESORERIA MIVED NO. 211-900100-0, HACIA LA CTA. LIBRAMIENTO TESORERIA NACIOANL MIVED PARA 1113-18 PARA CUBRIR PAGO REF NO. 57268</t>
  </si>
  <si>
    <t>ED-25117</t>
  </si>
  <si>
    <t>1113-17 PARA REGISTRAR COBRO PENDIENTE DE APLICAR EL DIA 04 DEL MES DE JUNIO , SEGUN ESTADO DE BANCO ANEXO, POR NO ESTAR EN LA DISTRIBUCCION DE COBROS. DEPOSITO REF NO. 398084213</t>
  </si>
  <si>
    <t>ED-25118</t>
  </si>
  <si>
    <t>1113-17 PARA REGISTRAR COBRO PENDIENTE DE APLICAR EL DIA 04 DEL MES DE JUNIO , SEGUN ESTADO DE BANCO ANEXO, POR NO ESTAR EN LA DISTRIBUCCION DE COBROS. DEPOSITO REF NO. 239470227</t>
  </si>
  <si>
    <t>ED-25120</t>
  </si>
  <si>
    <t>1113-17 PARA REGISTRAR COBRO PENDIENTE DE APLICAR EL DIA 04 DEL MES DE JUNIO , SEGUN ESTADO DE BANCO ANEXO, POR NO ESTAR EN LA DISTRIBUCCION DE COBROS. DEPOSITO REF NO. 005370020112</t>
  </si>
  <si>
    <t>ED-25121</t>
  </si>
  <si>
    <t>1113-17 PARA REGISTRAR COBRO PENDIENTE DE APLICAR EL DIA 04 DEL MES DE JUNIO , SEGUN ESTADO DE BANCO ANEXO, POR NO ESTAR EN LA DISTRIBUCCION DE COBROS. DEPOSITO REF NO. 002300050066</t>
  </si>
  <si>
    <t>ED-25125</t>
  </si>
  <si>
    <t>1113-17 PARA REGISTRAR COBRO PENDIENTE DE APLICAR EL DIA 04 DEL MES DE JUNIO , SEGUN ESTADO DE BANCO ANEXO, POR NO ESTAR EN LA DISTRIBUCCION DE COBROS. DEPOSITO REF NO. 239473359</t>
  </si>
  <si>
    <t>ED-25126</t>
  </si>
  <si>
    <t>1113-17 PARA REGISTRAR COBRO PENDIENTE DE APLICAR EL DIA 04 DEL MES DE JUNIO , SEGUN ESTADO DE BANCO ANEXO, POR NO ESTAR EN LA DISTRIBUCCION DE COBROS. DEPOSITO REF NO. 239474456</t>
  </si>
  <si>
    <t>ED-25127</t>
  </si>
  <si>
    <t>1113-17 PARA REGISTRAR COBRO PENDIENTE DE APLICAR EL DIA 04 DEL MES DE JUNIO , SEGUN ESTADO DE BANCO ANEXO, POR NO ESTAR EN LA DISTRIBUCCION DE COBROS. DEPOSITO REF NO. 239474820</t>
  </si>
  <si>
    <t>CH-6212</t>
  </si>
  <si>
    <t>1113-18 [ANGEL RAFAEL ANTONIO ADAMS MARCIAL] LIB-3324. PAGO FACTURA NCF NO. B1500000030 D/F 22/05/2025, POR CONCEPTO DE SERVICIO DE (04) CUATRO NOTARIZACIONES, SEGUN DA/0541/2025 D/F 28/05/2025 Y MIVED-DJ/759/2025 D/F 26/05/2025. (RETENCION: 10% DEL ISR Y 100% DEL ITBIS) VER ANEXOS.</t>
  </si>
  <si>
    <t>CH-6223</t>
  </si>
  <si>
    <t>1113-18 [RICOS BUFFET, SRL] LIB-3347. SEGUNDO PAGO AL CONTRATO NO. MIVHED-CB-CS-LPN-010-2024, PROCESO MIVHED-CCC-LPN-2024-0012, CON LA FACTURA NCF NO. B1500001579 D/F 12/05/2025, (POR VALOR DE RD$445,214.00 MENOS RD$ 89,042.80 CORRESP. AL 20% DE LA FACT. AMORT. DEL AVANCE INICIAL) POR SERVICIOS DE MONTAJES DE EVENTOS PARA ENTREGA DE OBRAS. LOTE I. MONTAJE DE EVENTOS TIPO (A), SEGUN DA/0504/2025 D/F 15/05/2025. (RETENCION: 5% DEL ISR Y 30% ITBIS), VER ANEXOS. VER ANEXOS.</t>
  </si>
  <si>
    <t>CH-6240</t>
  </si>
  <si>
    <t>1113-18 [MINISTERIO DE LA VIVIENDA HABITAT Y EDIFICACIONES (MIVHED)] LIB-3346. PAGO DE VIATICOS EN OPERATIVOS DE SUPERVISION, CONSTRUCCION Y RECONSTRUCCION DE VIVIENDAS PARA PERSONAL DESCRITO EN EL EXPEDIENTE ANEXO, GRUPO NO. 26-2025, SEGUN COM. DA-0510-2025 D/F 19/05/2025. VER ANEXOS.</t>
  </si>
  <si>
    <t>CH-6260</t>
  </si>
  <si>
    <t>1113-18 [ZADESA, SRL] LIB-3351. PAGO DEL CONTRATO NO. MIVHED/CB/BS/PEEN/008/2023, PROCESO NO. MIVHED-MAE-PEEN-2022-0013, ADENDA NO.I MIVHED-CB-AD-279-2024 CON LA FACT.NO.0051, NCF NO. B1500000458 D/F 12/05/2025, POR CONCEPTO DE ADQUISICION DE MATERIALES Y HERRAMIENTAS PARA REPARACION DE VIVIENDAS EN EL DISTRITO NACIONAL Y LA PROVINCIA DE SANTO DOMINGO, A RAIZ DE LAS LLUVIAS ACAECIDAS EL CUTRO (04) DEL MES DE NOVIEMBRE DEL 2022, LOTE VII: MATERIALES ELECTRICOS, SEGUN COM. DA/0539/2025 D/F 27/05/2025. (RETENCION 5% DEL ISR). VER ANEXOS</t>
  </si>
  <si>
    <t>CH-6305</t>
  </si>
  <si>
    <t>1113-18 [CIVIL ART, S.R.L.] LIB-3315. PAGO CUB-01 (16.46%) DEL CONTRATO MIVHED/CB/OB/PEEN/022/2024, FICHA CBE00747, LOTE 26, PARA LA CONSTRUCION Y RECONSTRUCCION DE VIVIENDAS AFECTADAS POR LOS DAÑOS OCASIONADOS POR EL PASO DEL FENOMENO ATMOSFERICO A NIVEL NACIONAL, PROV. DISTRITO NACIONAL, PROYECTO NO. 00598, SEGÚN COM. VMC-SP-172-2025 D/F 29/05/2025.</t>
  </si>
  <si>
    <t>DB-4713</t>
  </si>
  <si>
    <t>1113-17 PARA REGISTRAR INGRESOS DE BIENES NACIONALES CORRESPONDIENTES AL DIA 05/06/2025. SEGUN RELACION ANEXA.</t>
  </si>
  <si>
    <t>ED-24824</t>
  </si>
  <si>
    <t>1113-17 PARA REGISTRAR TRANSFERENCIA AUTOMATICA CC EMITIDA CUENTA COLECTORA MINISTERIO DE LA VIVIENDA HABITAT Y EDIFICACIONES (MIVEHD) CORRESPONDIENTE AL DIA 05/06/2025 REF 0102522537</t>
  </si>
  <si>
    <t>1113-19 PARA REGISTRAR TRANSFERENCIA AUTOMATICA CC EMITIDA CUENTA COLECTORA MINISTERIO DE LA VIVIENDA HABITAT Y EDIFICACIONES (MIVEHD) CORRESPONDIENTE AL DIA 05/06/2025 REF 0102522537</t>
  </si>
  <si>
    <t>ED-24831</t>
  </si>
  <si>
    <t>1113-19 PARA REGISTRAR INGRESOS POR DEDUCCION RECIBIDAS DE SUPERVISION DE OBRAS, POR LA SUBCUENTA TESORERIA NACIONAL MINISTERIO DE LA VIVIENDA HABITAT Y EDIFICACIONES (MIVHED) CORRESPONDIENTE AL LIB-2480 REF 77349</t>
  </si>
  <si>
    <t>1113-18 PARA REGISTRAR INGRESOS POR DEDUCCION RECIBIDAS DE SUPERVISION DE OBRAS, POR LA SUBCUENTA TESORERIA NACIONAL MINISTERIO DE LA VIVIENDA HABITAT Y EDIFICACIONES (MIVHED) CORRESPONDIENTE AL LIB-2480 REF 77349</t>
  </si>
  <si>
    <t>ED-24832</t>
  </si>
  <si>
    <t>1113-19 PARA REGISTRAR INGRESOS POR DEDUCCION RECIBIDAS DE SUPERVISION DE OBRAS, POR LA SUBCUENTA TESORERIA NACIONAL MINISTERIO DE LA VIVIENDA HABITAT Y EDIFICACIONES (MIVHED) CORRESPONDIENTE AL LIB-2990 REF 77350</t>
  </si>
  <si>
    <t>1113-18 PARA REGISTRAR INGRESOS POR DEDUCCION RECIBIDAS DE SUPERVISION DE OBRAS, POR LA SUBCUENTA TESORERIA NACIONAL MINISTERIO DE LA VIVIENDA HABITAT Y EDIFICACIONES (MIVHED) CORRESPONDIENTE AL LIB-2990 REF 77350</t>
  </si>
  <si>
    <t>ED-24833</t>
  </si>
  <si>
    <t>1113-19 PARA REGISTRAR INGRESOS POR DEDUCCION RECIBIDAS DE SUPERVISION DE OBRAS, POR LA SUBCUENTA TESORERIA NACIONAL MINISTERIO DE LA VIVIENDA HABITAT Y EDIFICACIONES (MIVHED) CORRESPONDIENTE AL LIB-2957 REF 77352</t>
  </si>
  <si>
    <t>1113-18 PARA REGISTRAR INGRESOS POR DEDUCCION RECIBIDAS DE SUPERVISION DE OBRAS, POR LA SUBCUENTA TESORERIA NACIONAL MINISTERIO DE LA VIVIENDA HABITAT Y EDIFICACIONES (MIVHED) CORRESPONDIENTE AL LIB-2957 REF 77352</t>
  </si>
  <si>
    <t>ED-24834</t>
  </si>
  <si>
    <t>1113-19 PARA REGISTRAR INGRESOS POR DEDUCCION RECIBIDAS DE SUPERVISION DE OBRAS, POR LA SUBCUENTA TESORERIA NACIONAL MINISTERIO DE LA VIVIENDA HABITAT Y EDIFICACIONES (MIVHED) CORRESPONDIENTE AL LIB-1941 REF 77353</t>
  </si>
  <si>
    <t>1113-18 PARA REGISTRAR INGRESOS POR DEDUCCION RECIBIDAS DE SUPERVISION DE OBRAS, POR LA SUBCUENTA TESORERIA NACIONAL MINISTERIO DE LA VIVIENDA HABITAT Y EDIFICACIONES (MIVHED) CORRESPONDIENTE AL LIB-1941 REF 77353</t>
  </si>
  <si>
    <t>ED-24842</t>
  </si>
  <si>
    <t>ED-24843</t>
  </si>
  <si>
    <t>1113-19 INGRESOS POR SUPERVISION DE OBRAS DEL MINISTERIO DE HACIENDA AL MINISTERIO DE LA VIVIENDA Y EDIFICACIONES (MIVED) CORRESPONDIENTE AL PAGO DUEDA MIVHED CON NATIVIDAD DE LA ALTAGRACIA MEDINA RIVAS, S/CUB. 3, 4 DE CIERRE NEGATIVA Y 5 FINAL, REPARACIÓN HOSP. MUNICIPAL DE CABRAL, BARAHONA, CONT. FP-109/2016, D/F 13/9/2016. CEDE A B &amp; M INGENIEROS Y ARQUITECTOS. S/AUTOZACION D/F 21/12/24 REF NO.77351</t>
  </si>
  <si>
    <t>ED-24844</t>
  </si>
  <si>
    <t>1113-19 INGRESOS POR SUPERVISION DE OBRAS DEL MINISTERIO DE HACIENDA AL MINISTERIO DE LA VIVIENDA Y EDIFICACIONES (MIVED) CORRESPONDIENTE AL PAGO DUEDA MIVHED CON NATIVIDAD DE LA ALTAGRACIA MEDINA RIVAS, S/CUB. 3, 4 DE CIERRE NEGATIVA Y 5 FINAL, REPARACIÓN HOSP. MUNICIPAL DE CABRAL, BARAHONA, CONT. FP-109/2016, D/F 13/9/2016. CEDE A B &amp; M INGENIEROS Y ARQUITECTOS. S/AUTOZACION D/F 21/12/24 REF NO. 77364</t>
  </si>
  <si>
    <t>ED-24847</t>
  </si>
  <si>
    <t>1113-18 PARA REGISTRAR ASIGNACION CUOTA DE PAGO DEBITO DE LA CTA. SUBCUENTA TESORERIA MIVED NO. 211-900100-0, HACIA LA CTA. LIBRAMIENTO TESORERIA NACIOANL MIVED PARA 1113-18 PARA CUBRIR PAGO REF NO. 57298</t>
  </si>
  <si>
    <t>1113-19 PARA REGISTRAR ASIGNACION CUOTA DE PAGO DEBITO DE LA CTA. SUBCUENTA TESORERIA MIVED NO. 211-900100-0, HACIA LA CTA. LIBRAMIENTO TESORERIA NACIOANL MIVED PARA 1113-18 PARA CUBRIR PAGO REF NO. 57298</t>
  </si>
  <si>
    <t>ED-25085</t>
  </si>
  <si>
    <t>1113-17 PARA REGISTRAR INGRESOS POR PAGO DE INDEMNIZACION TRANSACCIONAL DEL PROYECTO NAVE COMERCIAL HI-TEC BRAKES SRL, UBICADO EN LA CALLE SAN JUAN DE LA MAGUANA, SECTOR VILLA AGRICOLA, SANTO DOMINGO, DISTRITO NACIONAL, MIVED-DJ/825/2025 D/F 05/06/2025 SEGUN RELACION ANEXA REF NO. 008200060150</t>
  </si>
  <si>
    <t>ED-25128</t>
  </si>
  <si>
    <t>1113-17 PARA REGISTRAR COBRO PENDIENTE DE APLICAR EL DIA 05 DEL MES DE JUNIO , SEGUN ESTADO DE BANCO ANEXO, POR NO ESTAR EN LA DISTRIBUCCION DE COBROS. DEPOSITO REF NO. 239477052</t>
  </si>
  <si>
    <t>ED-25129</t>
  </si>
  <si>
    <t>1113-17 PARA REGISTRAR COBRO PENDIENTE DE APLICAR EL DIA 05 DEL MES DE JUNIO , SEGUN ESTADO DE BANCO ANEXO, POR NO ESTAR EN LA DISTRIBUCCION DE COBROS. DEPOSITO REF NO. 008300040357</t>
  </si>
  <si>
    <t>ED-25130</t>
  </si>
  <si>
    <t>1113-17 PARA REGISTRAR COBRO PENDIENTE DE APLICAR EL DIA 05 DEL MES DE JUNIO , SEGUN ESTADO DE BANCO ANEXO, POR NO ESTAR EN LA DISTRIBUCCION DE COBROS. DEPOSITO REF NO. 005080070437</t>
  </si>
  <si>
    <t>CH-6211</t>
  </si>
  <si>
    <t>1113-18 [RAAS, S.R.L.] LIB-3360.PAGO CUB-07 (72.78%) DEL CONTRATO MIVHED/CB/OB/LPN/033/2022, FICHA CBE00538, LOTE 22, PARA LA CONSTRUCCION Y MEJORAMIENTO DE VIVIENDAS SOCIALES, DOMINICANA SE RECONSTRUYE III, PROVINCIA BAHORUCO PROYECTO NO. 00503, SEGÚN COM. VMC-SP-168-2025 D/F 28/05/2025.</t>
  </si>
  <si>
    <t>CH-6217</t>
  </si>
  <si>
    <t>1113-18 [RONNY PUBLICIDAD SRL] LIB-3370. SEGUNDO Y ULTIMO PAGO A LA ORDEN DE SERVICIOS NO. MIVHED-2024-00308 PROCESO MIVHED-DAF-CM-2024-0074 D/F 4/12/2024, CON LA FACT. NCF NO. B1500000269 D/F 26/05/2025, (POR RD$ 654,900.00 MENOS RD$ 130,980.00 CORRESP. AL 20% DE AMORT. DE AVANCE INICIAL) POR CONCEPTO DE SERVICIO DE LAMINADO DE VENTANAS DE VIDRIO, UBICADAS EN LAS DIFERENTES OFICINAS DE ESTE MINISTERIO, SEGUN DA/0542/2025 D/F 28/05/2025. (RETENCION: 5% DEL ISR) VER ANEXOS.</t>
  </si>
  <si>
    <t>CH-6242</t>
  </si>
  <si>
    <t>1113-18 [AUTOCENTRO NAVARRO, SRL] LIB-3371. PRIMER PAGO A LA ORDEN DE COMPRA MIVHED-2025-00059, PROCESO MIVHED-DAF-CM-2025-0007 D/F 4/4/2025, CON LAS FACTURAS NCF NO. B1500003657, B1500003658 D/F 22/4/2025, B1500003661, B1500003662 D/F 23/4/2025, B1500003665, B1500003666, B1500003667, D/F 24/4/2025, B1500003669, B1500003670 Y B1500003671 D/F 25/4/2025, POR ADQUISICION E INSTALACION DE BATERIAS PARA LA FLOTILLA VEHICULAR DE ESTE MINISTERIO. SEGUN COM. DA/0527/2025 D/F 27/5/2025. (RETENCIÓN: 5% DEL ISR). VER ANEXOS.</t>
  </si>
  <si>
    <t>CH-6243</t>
  </si>
  <si>
    <t>1113-18 [CASTING SCORPION SRL] LIB-3369. PAGO DE LA ORDEN DE COMPRA NO. MIVHED-2025-00068 PROCESO MIVHED-DAF-CD-2025-0016 D/F 24/04/2025, CON LA FACTURA NCF NO. B1500001012 19/05/2025, POR ADQUISICION DE UTENCILIOS DE COCINA,PARA SER UTILIZADOS EN LAS DIFERENTES DEPENDENCIAS DE ESTE MINISTERIO, DIRIGIDO A MIPYMES, SEGUN DA/0540/2025 D/F 27/05/2025. (RETENCION: 5% DEL ISR ) VER ANEXOS.</t>
  </si>
  <si>
    <t>CH-6261</t>
  </si>
  <si>
    <t>1113-18 [CONSTRUCTORA MACDOUGALL, S.R.L.] LIB-3372. PAGO CUB-04 (57.25%) DEL CONTRATO MIVHED/CB/OB/PEEN/003/2022, FICHA CBE00665, LOTE 6, CONSTRUCCION Y RECONSTRUCCION DE VIVIENDAS AFECTADAS POR EL HURACAN FIONA, FASE II, EN LA PROVINCIA SAN PEDRO DE MACORIS, REGION ESTE, PROYECTO NO. 00539, SEGÚN COM. VMC-SP-174-2025 D/F 03/06/2025.</t>
  </si>
  <si>
    <t>CH-6304</t>
  </si>
  <si>
    <t>1113-18 [BP MEDICAL, SA] LIB-3385. PAGO CUB-01 (45%) DEL CONTRATO MIVHED-CB-BS-LPN-013-2024, FICHA CBE00792, LOTE IV, SUB-LOTE I, MOBILIARIO GENERAL AREAS DE EMERGENCIA, IMÁGENES Y REHABILITACION TRAUMATOLOGICA DEL HOSPITAL MUNICIPAL DE VILLA VASQUEZ,PROVINCIA MONTE CRISTI, PROYECTO NO. 00628, SEGÚN COM. VMC-SP-158-2025 D/F 20/05/2025.</t>
  </si>
  <si>
    <t>DB-4714</t>
  </si>
  <si>
    <t>1113-17 PARA REGISTRAR INGRESOS DE BIENES NACIONALES CORRESPONDIENTES AL DIA 06/06/2025. SEGUN RELACION ANEXA.</t>
  </si>
  <si>
    <t>ED-24825</t>
  </si>
  <si>
    <t>1113-17 PARA REGISTRAR TRANSFERENCIA AUTOMATICA CC EMITIDA CUENTA COLECTORA MINISTERIO DE LA VIVIENDA HABITAT Y EDIFICACIONES (MIVEHD) CORRESPONDIENTE AL DIA 06/06/2025 REF 0102522537</t>
  </si>
  <si>
    <t>1113-19 PARA REGISTRAR TRANSFERENCIA AUTOMATICA CC EMITIDA CUENTA COLECTORA MINISTERIO DE LA VIVIENDA HABITAT Y EDIFICACIONES (MIVEHD) CORRESPONDIENTE AL DIA 06/06/2025 REF 0102522537</t>
  </si>
  <si>
    <t>ED-24835</t>
  </si>
  <si>
    <t>1113-19 PARA REGISTRAR INGRESOS POR DEDUCCION RECIBIDAS DE SUPERVISION DE OBRAS, POR LA SUBCUENTA TESORERIA NACIONAL MINISTERIO DE LA VIVIENDA HABITAT Y EDIFICACIONES (MIVHED) CORRESPONDIENTE AL LIB-3055 REF 77839</t>
  </si>
  <si>
    <t>1113-18 PARA REGISTRAR INGRESOS POR DEDUCCION RECIBIDAS DE SUPERVISION DE OBRAS, POR LA SUBCUENTA TESORERIA NACIONAL MINISTERIO DE LA VIVIENDA HABITAT Y EDIFICACIONES (MIVHED) CORRESPONDIENTE AL LIB-3055 REF 77839</t>
  </si>
  <si>
    <t>ED-24836</t>
  </si>
  <si>
    <t>1113-19 PARA REGISTRAR INGRESOS POR DEDUCCION RECIBIDAS DE SUPERVISION DE OBRAS, POR LA SUBCUENTA TESORERIA NACIONAL MINISTERIO DE LA VIVIENDA HABITAT Y EDIFICACIONES (MIVHED) CORRESPONDIENTE AL LIB-3045 REF 77841</t>
  </si>
  <si>
    <t>1113-18 PARA REGISTRAR INGRESOS POR DEDUCCION RECIBIDAS DE SUPERVISION DE OBRAS, POR LA SUBCUENTA TESORERIA NACIONAL MINISTERIO DE LA VIVIENDA HABITAT Y EDIFICACIONES (MIVHED) CORRESPONDIENTE AL LIB-3045 REF 77841</t>
  </si>
  <si>
    <t>ED-24837</t>
  </si>
  <si>
    <t>1113-19 PARA REGISTRAR INGRESOS POR DEDUCCION RECIBIDAS DE SUPERVISION DE OBRAS, POR LA SUBCUENTA TESORERIA NACIONAL MINISTERIO DE LA VIVIENDA HABITAT Y EDIFICACIONES (MIVHED) CORRESPONDIENTE AL LIB-3052 REF 77840</t>
  </si>
  <si>
    <t>1113-18 PARA REGISTRAR INGRESOS POR DEDUCCION RECIBIDAS DE SUPERVISION DE OBRAS, POR LA SUBCUENTA TESORERIA NACIONAL MINISTERIO DE LA VIVIENDA HABITAT Y EDIFICACIONES (MIVHED) CORRESPONDIENTE AL LIB-3052 REF 77840</t>
  </si>
  <si>
    <t>ED-24839</t>
  </si>
  <si>
    <t>1113-19 PARA REGISTRAR INGRESOS POR DEDUCCION RECIBIDAS DE SUPERVISION DE OBRAS, POR LA SUBCUENTA TESORERIA NACIONAL MINISTERIO DE LA VIVIENDA HABITAT Y EDIFICACIONES (MIVHED) CORRESPONDIENTE AL LIB-2814 REF 78188</t>
  </si>
  <si>
    <t>1113-18 PARA REGISTRAR INGRESOS POR DEDUCCION RECIBIDAS DE SUPERVISION DE OBRAS, POR LA SUBCUENTA TESORERIA NACIONAL MINISTERIO DE LA VIVIENDA HABITAT Y EDIFICACIONES (MIVHED) CORRESPONDIENTE AL LIB-2814 REF 78188</t>
  </si>
  <si>
    <t>ED-24840</t>
  </si>
  <si>
    <t>1113-19 PARA REGISTRAR INGRESOS POR DEDUCCION RECIBIDAS DE SUPERVISION DE OBRAS, POR LA SUBCUENTA TESORERIA NACIONAL MINISTERIO DE LA VIVIENDA HABITAT Y EDIFICACIONES (MIVHED) CORRESPONDIENTE AL LIB-3022 REF 78189</t>
  </si>
  <si>
    <t>1113-18 PARA REGISTRAR INGRESOS POR DEDUCCION RECIBIDAS DE SUPERVISION DE OBRAS, POR LA SUBCUENTA TESORERIA NACIONAL MINISTERIO DE LA VIVIENDA HABITAT Y EDIFICACIONES (MIVHED) CORRESPONDIENTE AL LIB-3022 REF 78189</t>
  </si>
  <si>
    <t>ED-24848</t>
  </si>
  <si>
    <t>1113-18 PARA REGISTRAR ASIGNACION CUOTA DE PAGO DEBITO DE LA CTA. SUBCUENTA TESORERIA MIVED NO. 211-900100-0, HACIA LA CTA. LIBRAMIENTO TESORERIA NACIOANL MIVED PARA 1113-18 PARA CUBRIR PAGO LIB-3140 REF NO. 57327</t>
  </si>
  <si>
    <t>1113-19 PARA REGISTRAR ASIGNACION CUOTA DE PAGO DEBITO DE LA CTA. SUBCUENTA TESORERIA MIVED NO. 211-900100-0, HACIA LA CTA. LIBRAMIENTO TESORERIA NACIOANL MIVED PARA 1113-18 PARA CUBRIR PAGO LIB-3140 REF NO. 57327</t>
  </si>
  <si>
    <t>ED-24849</t>
  </si>
  <si>
    <t>1113-18 PARA REGISTRAR ASIGNACION CUOTA DE PAGO DEBITO DE LA CTA. SUBCUENTA TESORERIA MIVED NO. 211-900100-0, HACIA LA CTA. LIBRAMIENTO TESORERIA NACIOANL MIVED PARA 1113-18 PARA CUBRIR PAGO LIB-3139  REF NO. 57353</t>
  </si>
  <si>
    <t>1113-19 PARA REGISTRAR ASIGNACION CUOTA DE PAGO DEBITO DE LA CTA. SUBCUENTA TESORERIA MIVED NO. 211-900100-0, HACIA LA CTA. LIBRAMIENTO TESORERIA NACIOANL MIVED PARA 1113-18 PARA CUBRIR PAGO LIB-3139  REF NO. 57353</t>
  </si>
  <si>
    <t>ED-25017</t>
  </si>
  <si>
    <t>1113-17 PARA REGISTRAR LA FACTURA NO. 483, NCF B0100000663 DEL INGRESO RECIBIDO DE AUTOBRITANICA LTD SA, DEL DEPOSITO REF. NO. 398017991 D/F 03/06/2025</t>
  </si>
  <si>
    <t>ED-25029</t>
  </si>
  <si>
    <t>1113-17 PARA REGISTRAR LA FACTURA NO. 485, NCF B0100000665 DEL INGRESO RECIBIDO DE INGENIERIA TERRAMARE SRL, DEL DEPOSITO REF. NO. 239474545 D/F 04/06/2025</t>
  </si>
  <si>
    <t>ED-25031</t>
  </si>
  <si>
    <t>1113-17 PARA REGISTRAR LA FACTURA NO. 486, NCF B0100000666 DEL INGRESO RECIBIDO DE ACERO ESTRELLA SRL, DEL DEPOSITO REF. NO. 452400361595 D/F 06/06/2025</t>
  </si>
  <si>
    <t>ED-25032</t>
  </si>
  <si>
    <t>1113-17 PARA REGISTRAR LA FACTURA NO. 487, NCF B0100000667 DEL INGRESO RECIBIDO DE BRAVO S A, DEL DEPOSITO REF. NO. 452400367969 D/F 06/06/2025</t>
  </si>
  <si>
    <t>ED-25072</t>
  </si>
  <si>
    <t>1113-17 PARA REGISTRAR COBRO PENDIENTE DE APLICAR EL DIA 06 DEL MES DE JUNIO , SEGUN ESTADO DE BANCO ANEXO, POR NO ESTAR EN LA DISTRIBUCCION DE COBROS. DEPOSITO REF NO. 398304614</t>
  </si>
  <si>
    <t>ED-25132</t>
  </si>
  <si>
    <t>1113-17 PARA REGISTRAR COBRO PENDIENTE DE APLICAR EL DIA 06 DEL MES DE JUNIO , SEGUN ESTADO DE BANCO ANEXO, POR NO ESTAR EN LA DISTRIBUCCION DE COBROS. DEPOSITO REF NO. 002600050091</t>
  </si>
  <si>
    <t>ED-25133</t>
  </si>
  <si>
    <t>1113-17 PARA REGISTRAR COBRO PENDIENTE DE APLICAR EL DIA 06 DEL MES DE JUNIO , SEGUN ESTADO DE BANCO ANEXO, POR NO ESTAR EN LA DISTRIBUCCION DE COBROS. DEPOSITO REF NO. 002600050099</t>
  </si>
  <si>
    <t>ED-25134</t>
  </si>
  <si>
    <t>1113-17 PARA REGISTRAR COBRO PENDIENTE DE APLICAR EL DIA 06 DEL MES DE JUNIO , SEGUN ESTADO DE BANCO ANEXO, POR NO ESTAR EN LA DISTRIBUCCION DE COBROS. DEPOSITO REF NO. 452400545841</t>
  </si>
  <si>
    <t>ED-25273</t>
  </si>
  <si>
    <t>1113-19 PARA REGISTRAR COMISION DE 2.5% POR SERVICIOS CARNET DESDE 1ERO AL 31 DE MAYO 2025, SEGUN SIRITE COMISION REF NO. 00709 VER ANEXO</t>
  </si>
  <si>
    <t>CH-6276</t>
  </si>
  <si>
    <t>DB-4715</t>
  </si>
  <si>
    <t>1113-04 PARA REGISTRAR INGRESOS DE BIENES NACIONALES CORRESPONDIENTES AL DIA 09/06/2025. SEGUN RELACION ANEXA.</t>
  </si>
  <si>
    <t>1113-17 PARA REGISTRAR INGRESOS DE BIENES NACIONALES CORRESPONDIENTES AL DIA 09/06/2025. SEGUN RELACION ANEXA.</t>
  </si>
  <si>
    <t>ED-24826</t>
  </si>
  <si>
    <t>1113-17 PARA REGISTRAR TRANSFERENCIA AUTOMATICA CC EMITIDA CUENTA COLECTORA MINISTERIO DE LA VIVIENDA HABITAT Y EDIFICACIONES (MIVEHD) CORRESPONDIENTE AL DIA 09/06/2025 REF 0102522537</t>
  </si>
  <si>
    <t>1113-19 PARA REGISTRAR TRANSFERENCIA AUTOMATICA CC EMITIDA CUENTA COLECTORA MINISTERIO DE LA VIVIENDA HABITAT Y EDIFICACIONES (MIVEHD) CORRESPONDIENTE AL DIA 09/06/2025 REF 0102522537</t>
  </si>
  <si>
    <t>ED-25086</t>
  </si>
  <si>
    <t>1113-17 PARA REGISTRAR INGRESOS POR PAGO DE INDEMNIZACION TRANSACCIONAL DEL PROYECTO THE SIX, UBICADO EN LA AVE, JACOBO MAJLUTA, CUIDAD MODELO II, SANTO DOMINGO NORTE, MIVED-DJ/858/2025 D/F 10/06/2025 SEGUN RELACION ANEXA REF NO. 452400541653</t>
  </si>
  <si>
    <t>ED-25135</t>
  </si>
  <si>
    <t>1113-17 PARA REGISTRAR COBRO PENDIENTE DE APLICAR EL DIA 09 DEL MES DE JUNIO , SEGUN ESTADO DE BANCO ANEXO, POR NO ESTAR EN LA DISTRIBUCCION DE COBROS. DEPOSITO REF NO. 398374554</t>
  </si>
  <si>
    <t>ED-25136</t>
  </si>
  <si>
    <t>1113-17 PARA REGISTRAR COBRO PENDIENTE DE APLICAR EL DIA 09 DEL MES DE JUNIO , SEGUN ESTADO DE BANCO ANEXO, POR NO ESTAR EN LA DISTRIBUCCION DE COBROS. DEPOSITO REF NO. 452400543615</t>
  </si>
  <si>
    <t>ED-25138</t>
  </si>
  <si>
    <t>1113-17 PARA REGISTRAR COBRO PENDIENTE DE APLICAR EL DIA 09 DEL MES DE JUNIO , SEGUN ESTADO DE BANCO ANEXO, POR NO ESTAR EN LA DISTRIBUCCION DE COBROS. DEPOSITO REF NO. 452400544781</t>
  </si>
  <si>
    <t>ED-25139</t>
  </si>
  <si>
    <t>1113-17 PARA REGISTRAR COBRO PENDIENTE DE APLICAR EL DIA 09 DEL MES DE JUNIO , SEGUN ESTADO DE BANCO ANEXO, POR NO ESTAR EN LA DISTRIBUCCION DE COBROS. DEPOSITO REF NO. 008200090321</t>
  </si>
  <si>
    <t>ED-25140</t>
  </si>
  <si>
    <t>1113-17 PARA REGISTRAR COBRO PENDIENTE DE APLICAR EL DIA 09 DEL MES DE JUNIO , SEGUN ESTADO DE BANCO ANEXO, POR NO ESTAR EN LA DISTRIBUCCION DE COBROS. DEPOSITO REF NO. 008200090324</t>
  </si>
  <si>
    <t>ED-25141</t>
  </si>
  <si>
    <t>1113-17 PARA REGISTRAR COBRO PENDIENTE DE APLICAR EL DIA 09 DEL MES DE JUNIO , SEGUN ESTADO DE BANCO ANEXO, POR NO ESTAR EN LA DISTRIBUCCION DE COBROS. DEPOSITO REF NO. 398487361</t>
  </si>
  <si>
    <t>ED-25155</t>
  </si>
  <si>
    <t>1113-17 PARA REGISTRAR COBRO PENDIENTE DE APLICAR EL DIA 09 DEL MES DE JUNIO , SEGUN ESTADO DE BANCO ANEXO, POR NO ESTAR EN LA DISTRIBUCCION DE COBROS. DEPOSITO REF NO. 452400366425</t>
  </si>
  <si>
    <t>CH-6234</t>
  </si>
  <si>
    <t>1113-18 [ALTICE DOMINICANA, S. A.] LIB-3444. PAGO FACTURA NCF NO. E450000015007 D/F 25/05/2025 POR CONCEPTO DE SERVICIOS DE COMUNICACIÓN (VOZ, DATA Y ALTICE TV) DE LA CUENTA NO. 2152062, DE ESTE MINISTERIO, DURANTE EL PERIODO DESDE EL 20/04/2025 AL 19/05/2025, SEGUN DA/0550/2025 D/F 02/06/2025. VER ANEXOS.</t>
  </si>
  <si>
    <t>CH-6244</t>
  </si>
  <si>
    <t>1113-18 [EDESUR DOMINICANA, S. A.] LIB-3443. PAGO DE FACTS. CON NCF E450000038103, E450000038104, E450000038106, E450000038107 D/F 31/05/2025 Y E450000039694 D/F 03/06/2025, POR CONSUMO DE ENERGIA ELECTRICA DEL NIC. 6002583 DEL EDIFICIO II, NIC. 5393659 DEL EDIFICIO ANEXO II, NIC. 5017176 DE SAN JUAN DE LA MAGUANA, NIC. 5368777 DEL ALMACEN DE HATO NUEVO Y NIC. 7219931 DE CASITA 2B DEL EDIFICIO II, CORRESPONDIENTE A LOS PERIODOS: 04/04/2025-03/05/2025, 10/04/2025-10/05/2025, 04/04/2025-04/05/2025, 07/04/2025-08/05/2025 Y 10/04/2025-10/05/2025. SEGUN DA/0555/2025 D/F 04/06/2025. VER ANEXOS.</t>
  </si>
  <si>
    <t>CH-6245</t>
  </si>
  <si>
    <t>1113-18 [EDWIN RAFAEL RUIZ CONTRERAS] LIB-3442. PAGO CUB-03 (89.83%) DEL CONTRATO MIVHED/CB/OB/PEEN/013/2024, FICHA CBE00737, LOTE 16, CONSTRUCCION Y RECONSTRUCCION DE VIVIENDAS AFECTADAS POR LOS DAÑOS OCASIONADOS POR EL PASO DEL FENOMENO ATMOSFERICO A NIVEL NACIONAL, DECRETO 585-23, EN LA PROVINCIA MONTE PLATA, PROYECTO NO. 00598, SEGÚN COM. VMC-SP-177-2025 D/F 04/06/2025.</t>
  </si>
  <si>
    <t>CH-6246</t>
  </si>
  <si>
    <t>1113-18 [ANGEL RAFAEL ANTONIO ADAMS MARCIAL] LIB-3437. PAGO FACTURA NCF NO. B1500000031 D/F 02/06/2025, POR CONCEPTO DE SERVICIO DE (04) CUATRO NOTARIZACIONES, SEGUN DA/0557/2025 D/F 04/06/2025 Y MIVED-DJ/811/2025 D/F 03/06/2025. (RETENCION: 10% DEL ISR Y 100% DEL ITBIS) VER ANEXOS.</t>
  </si>
  <si>
    <t>CH-6254</t>
  </si>
  <si>
    <t>1113-18 [HABITAT FOR HUMANITY INTERNATIONAL] LIB-3441. APORTE PARA LA SUBVENCION RESPECTO A LA REPARACIONES Y MEJORAMIENTO: INICIATIVA PISOS PARA JUGAR, DESARROLLADO POR HABITAT PARA LA HUMANIDAD CORRESPONDIENTE AL PRIMER TRIMESTRE DEL 2025 (ENERO - MARZO), SEGÚN COM. DPYD-042-25 D/F 02/06/2025. VER ANEXOS.</t>
  </si>
  <si>
    <t>DB-4716</t>
  </si>
  <si>
    <t>1113-04 PARA REGISTRAR INGRESOS DE BIENES NACIONALES CORRESPONDIENTES AL DIA 10/06/2025. SEGUN RELACION ANEXA.</t>
  </si>
  <si>
    <t>1113-17 PARA REGISTRAR INGRESOS DE BIENES NACIONALES CORRESPONDIENTES AL DIA 10/06/2025. SEGUN RELACION ANEXA.</t>
  </si>
  <si>
    <t>ED-24827</t>
  </si>
  <si>
    <t>1113-17 PARA REGISTRAR TRANSFERENCIA AUTOMATICA CC EMITIDA CUENTA COLECTORA MINISTERIO DE LA VIVIENDA HABITAT Y EDIFICACIONES (MIVEHD) CORRESPONDIENTE AL DIA 10/06/2025 REF 0102522537</t>
  </si>
  <si>
    <t>1113-19 PARA REGISTRAR TRANSFERENCIA AUTOMATICA CC EMITIDA CUENTA COLECTORA MINISTERIO DE LA VIVIENDA HABITAT Y EDIFICACIONES (MIVEHD) CORRESPONDIENTE AL DIA 10/06/2025 REF 0102522537</t>
  </si>
  <si>
    <t>ED-24841</t>
  </si>
  <si>
    <t>1113-18 PARA REGISTRAR INGRESOS POR DEDUCCION RECIBIDAS DE SUPERVISION DE OBRAS, POR LA SUBCUENTA TESORERIA NACIONAL MINISTERIO DE LA VIVIENDA HABITAT Y EDIFICACIONES (MIVHED) CORRESPONDIENTE AL LIB-2992 REF 79005</t>
  </si>
  <si>
    <t>ED-24850</t>
  </si>
  <si>
    <t>1113-18 PARA REGISTRAR ASIGNACION CUOTA DE PAGO DEBITO DE LA CTA. SUBCUENTA TESORERIA MIVED NO. 211-900100-0, HACIA LA CTA. LIBRAMIENTO TESORERIA NACIOANL MIVED PARA 1113-18 PARA CUBRIR PAGO LIB-3203  REF NO. 57411</t>
  </si>
  <si>
    <t>1113-19 PARA REGISTRAR ASIGNACION CUOTA DE PAGO DEBITO DE LA CTA. SUBCUENTA TESORERIA MIVED NO. 211-900100-0, HACIA LA CTA. LIBRAMIENTO TESORERIA NACIOANL MIVED PARA 1113-18 PARA CUBRIR PAGO LIB-3203  REF NO. 57411</t>
  </si>
  <si>
    <t>ED-24851</t>
  </si>
  <si>
    <t>1113-18 PARA REGISTRAR ASIGNACION CUOTA DE PAGO DEBITO DE LA CTA. SUBCUENTA TESORERIA MIVED NO. 211-900100-0, HACIA LA CTA. LIBRAMIENTO TESORERIA NACIOANL MIVED PARA 1113-18 PARA CUBRIR PAGO LIB-3429 LIB-3431  REF NO. 57430</t>
  </si>
  <si>
    <t>1113-19 PARA REGISTRAR ASIGNACION CUOTA DE PAGO DEBITO DE LA CTA. SUBCUENTA TESORERIA MIVED NO. 211-900100-0, HACIA LA CTA. LIBRAMIENTO TESORERIA NACIOANL MIVED PARA 1113-18 PARA CUBRIR PAGO LIB-3429 LIB-3431  REF NO. 57430</t>
  </si>
  <si>
    <t>ED-24925</t>
  </si>
  <si>
    <t>1113-18 REGISTRO Y PAGO PRESTACIONES ECONOMICAS AL SR. JOSE MIGUEL THOMAS POR VALOR DE RD$433,834.79 SEGUN SENTENCIA NO. 0030-1643-2023-SSEN-00356 D/F 31/05/2023 , SEGUN LIBRAMIENTO NO. 3429-1 Y COM. D/F 10/06/2025</t>
  </si>
  <si>
    <t>ED-24926</t>
  </si>
  <si>
    <t>1113-18 REGISTRO Y PAGO PRESTACIONES ECONOMICAS AL SR. ANGEL GARIBALDY SANTOS HICIANO POR VALOR DE RD$252,577.10 SEGUN SENTENCIA NO. 053-2022-SSEN-00174 D/F 03/08/2022 , SEGUN LIBRAMIENTO NO. 3431-1 Y COM. D/F 10/06/2025</t>
  </si>
  <si>
    <t>ED-24927</t>
  </si>
  <si>
    <t>1113-18 REVERSION PARCIAL DE LA ED-23501 D/F 07/03/2025 (LIB. NO. 1314-1 D/F 07/03/2025) POR VALOR DE RD$25,646.01 PARA SER LLEVADO A LA CUENTA NO. 1113-18 (LIBRAMIENTO TESORERIA NACIONAL MIVED) Y NO. 6014-01 (JORNALES), POR TRANSFERENCIA RECHAZADA Y PAGADA POSTERIORMENTE MEDIANTE LIB. NO.3433-1 Y COM. D/F 10/06/2025 COMO REINTEGRO, VER DOCUMENTACION ANEXA.</t>
  </si>
  <si>
    <t>ED-24928</t>
  </si>
  <si>
    <t>1113-18 REGISTRO Y PAGO NOMINA REINTEGRO POR RECHAZO JORNALEROSAN JOSE DE OCOA DEL 11 AL 28 DE DICIEMBRE 2024. SEGUN LIBRAMIENTO NO. 3433-1 Y COM. D/F 10/06/2025.</t>
  </si>
  <si>
    <t>ED-24929</t>
  </si>
  <si>
    <t>1113-18 REGISTRO Y PAGO INDEMNIZACION EX-COLABORADORES G. IV 2025, SEGUN LIBRAMIENTO NO. 3421-1 Y COM. D/F 10/06/2025. (VER ANEXO).</t>
  </si>
  <si>
    <t>ED-24930</t>
  </si>
  <si>
    <t>1113-18 REGISTRO Y PAGO VACACIONES NO DISFRUTADAS EX-COLABORADORES GRUPO IV 2025, SEGUN LIBRAMIENTO NO. 3423-1 Y COM. D/F 10/06/2025. (VER ANEXO).</t>
  </si>
  <si>
    <t>ED-24931</t>
  </si>
  <si>
    <t>1113-18 REGISTRO Y PAGO INDEMNIZACION EX-COLABORADORES GRUPO III 2025, SEGUN LIBRAMIENTO NO. 3427-1 Y COM. D/F 10/06/2025. (VER ANEXO).</t>
  </si>
  <si>
    <t>ED-25143</t>
  </si>
  <si>
    <t>1113-17 PARA REGISTRAR COBRO PENDIENTE DE APLICAR EL DIA 10 DEL MES DE JUNIO , SEGUN ESTADO DE BANCO ANEXO, POR NO ESTAR EN LA DISTRIBUCCION DE COBROS. DEPOSITO REF NO. 239503880</t>
  </si>
  <si>
    <t>ED-25144</t>
  </si>
  <si>
    <t>1113-17 PARA REGISTRAR COBRO PENDIENTE DE APLICAR EL DIA 10 DEL MES DE JUNIO , SEGUN ESTADO DE BANCO ANEXO, POR NO ESTAR EN LA DISTRIBUCCION DE COBROS. DEPOSITO REF NO. 452400544546</t>
  </si>
  <si>
    <t>ED-25145</t>
  </si>
  <si>
    <t>1113-17 PARA REGISTRAR COBRO PENDIENTE DE APLICAR EL DIA 10 DEL MES DE JUNIO , SEGUN ESTADO DE BANCO ANEXO, POR NO ESTAR EN LA DISTRIBUCCION DE COBROS. DEPOSITO REF NO. 452400369551</t>
  </si>
  <si>
    <t>CH-6218</t>
  </si>
  <si>
    <t>1113-18 [CORPORACION TURISTICA DE SERVICIOS PUNTA CANA S.A.S.] LIB-3461. PAGO FACTURA NO. 2000394602 NCF NO. E450000000051 D/F 30/05/2025 POR SERV. DE ELECTRICIDAD CORRESPONDIENTE AL PERIODO DEL 26 DE ABRIL 2025 AL 25 DE MAYO 2025 , DEL LOCAL UBICADO EN PUNTA CANA, SEGUN DA/0568/2025 D/F 05/06/2025. VER ANEXOS</t>
  </si>
  <si>
    <t>CH-6233</t>
  </si>
  <si>
    <t>1113-18 [GOMARGOS SRL] LIB-3455. PAGO DE LA ORDEN DE COMPRA NO. MIVHED-2025-00065 PROCESO NO. MIVHED-DAF-CM-2025-0011 D/F 08/04/2025, CON LA FACT. NCF NO. B1500000136 D/F 16/05/2025, POR CONCEPTO DE ADQUISICION DE CASCOS DE PROTECCION, PARA LOS INGENIEROS Y OBREROS DE ESTE MINISTERIO. SEGUN DA/0546/2025 D/F 02/06/2025. (RETENCION: 5% DEL ISR) VER ANEXOS.</t>
  </si>
  <si>
    <t>CH-6247</t>
  </si>
  <si>
    <t>1113-18 [FUMINF, SRL] LIB-3456. TERCER PAGO A LA ORDEN DE SERVICIOS NO. MIVHED-2025-00036 PROCESO MIVHED-DAF-CM-2024-0073 D/F 12/3/2025, CON LA FACTURA NCF NO. B1500000091 D/F 30/05/2025, POR SERVICIOS DE FUMIGACION PARA LAS AREAS INTERNAS Y EXTERNAS DE LAS OFICINAS METROPOLITANAS Y REGIONALES DE ESTE MINISTERIO, CORRESPONDIENTE AL MES DE MAYO 2025, SEGUN DA/0556/2025 D/F 04/06/2025. (RETENCION: 5% DEL ISR) VER ANEXOS.</t>
  </si>
  <si>
    <t>CH-6277</t>
  </si>
  <si>
    <t>1113-18 [AUTO WASH JC SRL] LIB-3462. PAGO ORDEN DE COMPRA NO. MIVHED-2025-00077 PROCESO NO. MIVHED-DAF-CM-2025-0016 D/F 15/05/2025, CON LA FACTURA NCF NO. B1500000067 D/F 02/06/2025, POR ADQUISICION DE TICKETS PARA EL SERVICIO DE LAVADO PARA LA FLOTILLA VEHICULAR DE ESTE MINISTERIO, SEGUN DA/0552/2025 D/F 03/06/2025.(RETENCION: 5% DEL ISR) VER ANEXOS.</t>
  </si>
  <si>
    <t>CH-6288</t>
  </si>
  <si>
    <t>1113-18 [ISLA DOMINICANA DE PETROLEO CORPORATION] LIB-3463. PRIMER PAGO DEL CONTRATO NO. MIVHED/CB/SB/LPN/002/2025, PROCESO NO. MIVHED-CCC-LPN-2024-0018, CON LA FACTURA NCF NO.E-450000000755 D/F 20/02/2025, POR ADQUISICION DE 5,500 TICKETS DE COMBUSTIBLE PARA USO DE LA FLOTILLA VEHICULAR DEL MINISTERIO, SEGUN COM. DA/0549/2025 D/F 02/06/2025. (RETENCION 5% DEL ISR). VER ANEXOS</t>
  </si>
  <si>
    <t>CH-6292</t>
  </si>
  <si>
    <t>1113-18 [EDGAR RINALDO MESSINA MERCADO] LIB-3467. PAGO CUB-01 (18.25%) DEL CONTRATO MIVHED/CB/OB/LPN/041/2022, FICHA CBE00546, PARA LA CONSTRUCCION Y MEJORAMIENTO DE VIVIENDAS SOCIALES, DOMINICANA SE RECONSTRUYE III, PROVINCIA SANTIAGO, LOTE 30. PROYECTO NO. 00503, SEGÚN COM. VMC-SP-170-2025 D/F 28/5/2025.</t>
  </si>
  <si>
    <t>DB-4717</t>
  </si>
  <si>
    <t>1113-04 PARA REGISTRAR INGRESOS DE BIENES NACIONALES CORRESPONDIENTES AL DIA 11/06/2025. SEGUN RELACION ANEXA.</t>
  </si>
  <si>
    <t>1113-17 PARA REGISTRAR INGRESOS DE BIENES NACIONALES CORRESPONDIENTES AL DIA 11/06/2025. SEGUN RELACION ANEXA.</t>
  </si>
  <si>
    <t>ED-24852</t>
  </si>
  <si>
    <t>1113-18 PARA REGISTRAR ASIGNACION CUOTA DE PAGO DEBITO DE LA CTA. SUBCUENTA TESORERIA MIVED NO. 211-900100-0, HACIA LA CTA. LIBRAMIENTO TESORERIA NACIOANL MIVED PARA 1113-18 PARA CUBRIR PAGO LIB-3201 LIB-3218 LIB-3242 LIB-3243 LIB-3245  REF NO. 57446</t>
  </si>
  <si>
    <t>1113-19 PARA REGISTRAR ASIGNACION CUOTA DE PAGO DEBITO DE LA CTA. SUBCUENTA TESORERIA MIVED NO. 211-900100-0, HACIA LA CTA. LIBRAMIENTO TESORERIA NACIOANL MIVED PARA 1113-18 PARA CUBRIR PAGO LIB-3201 LIB-3218 LIB-3242 LIB-3243 LIB-3245  REF NO. 57446</t>
  </si>
  <si>
    <t>ED-24937</t>
  </si>
  <si>
    <t>1113-19 PARA REGISTRAR INGRESOS POR DEDUCCION RECIBIDAS DE SUPERVISION DE OBRAS, POR LA SUBCUENTA TESORERIA NACIONAL MINISTERIO DE LA VIVIENDA HABITAT Y EDIFICACIONES (MIVHED) CORRESPONDIENTE AL LIB-3057 REF 79476</t>
  </si>
  <si>
    <t>1113-18 PARA REGISTRAR INGRESOS POR DEDUCCION RECIBIDAS DE SUPERVISION DE OBRAS, POR LA SUBCUENTA TESORERIA NACIONAL MINISTERIO DE LA VIVIENDA HABITAT Y EDIFICACIONES (MIVHED) CORRESPONDIENTE AL LIB-3057 REF 79476</t>
  </si>
  <si>
    <t>ED-25020</t>
  </si>
  <si>
    <t>1113-19 PARA REGISTRAR TRANSFERENCIA AUTOMATICA CC EMITIDA CUENTA COLECTORA MINISTERIO DE LA VIVIENDA HABITAT Y EDIFICACIONES (MIVEHD) CORRESPONDIENTE AL DIA 11/06/2025 REF 0102522537</t>
  </si>
  <si>
    <t>1113-17 PARA REGISTRAR TRANSFERENCIA AUTOMATICA CC EMITIDA CUENTA COLECTORA MINISTERIO DE LA VIVIENDA HABITAT Y EDIFICACIONES (MIVEHD) CORRESPONDIENTE AL DIA 11/06/2025 REF 0102522537</t>
  </si>
  <si>
    <t>ED-25146</t>
  </si>
  <si>
    <t>1113-17 PARA REGISTRAR COBRO PENDIENTE DE APLICAR EL DIA 11 DEL MES DE JUNIO , SEGUN ESTADO DE BANCO ANEXO, POR NO ESTAR EN LA DISTRIBUCCION DE COBROS. DEPOSITO REF NO. 239511648</t>
  </si>
  <si>
    <t>ED-25147</t>
  </si>
  <si>
    <t>1113-17 PARA REGISTRAR COBRO PENDIENTE DE APLICAR EL DIA 11 DEL MES DE JUNIO , SEGUN ESTADO DE BANCO ANEXO, POR NO ESTAR EN LA DISTRIBUCCION DE COBROS. DEPOSITO REF NO. 398655402</t>
  </si>
  <si>
    <t>ED-25148</t>
  </si>
  <si>
    <t>1113-17 PARA REGISTRAR COBRO PENDIENTE DE APLICAR EL DIA 11 DEL MES DE JUNIO , SEGUN ESTADO DE BANCO ANEXO, POR NO ESTAR EN LA DISTRIBUCCION DE COBROS. DEPOSITO REF NO. 452400541295</t>
  </si>
  <si>
    <t>ED-25150</t>
  </si>
  <si>
    <t>1113-17 PARA REGISTRAR COBRO PENDIENTE DE APLICAR EL DIA 11 DEL MES DE JUNIO , SEGUN ESTADO DE BANCO ANEXO, POR NO ESTAR EN LA DISTRIBUCCION DE COBROS. DEPOSITO REF NO. 008500050359</t>
  </si>
  <si>
    <t>CH-6249</t>
  </si>
  <si>
    <t>1113-18 [ALTICE DOMINICANA, S. A.] LIB-3496. PAGO FACTURA NCF NO. E450000015552 D/F 05/06/2025, POR CONCEPTO DE SERVICIOS DE INTERNET DEL LOCAL HATO NUEVO, DE LA CUENTA NO. 89766304, DURANTE EL PERIODO DESDE EL 01/06/2025 AL 30/06/2025, SEGUN DA/0566/2025 D/F 05/06/2025. VER ANEXOS</t>
  </si>
  <si>
    <t>CH-6250</t>
  </si>
  <si>
    <t>1113-18 [EMPRESA DISTRIBUIDORA DE ELECTRICIDAD DEL ESTE (EDEESTE)] LIB-3497. PAGO FACTURAS NCF NO. E450000028257, E450000028765, E450000028088 D/F 17/05/2025, E450000029807 Y E450000030013 D/F 19/05/2025, POR SUMINISTRO DE ENERGIA ELECTRICA 4446668 LOCAL INVIDOREX, NIC 1660642 DE LA OFICINA REGIONAL ESTE LA ROMANA, NIC 4362987 DE INVIVIENDA, DEL NIC 1511156 EDIFICIO I Y NIC 3957318 ALMACEN PEDRO BRAND, DURANTE EL PERIODO DESDE EL 17/04/2025-17/05/2025, SEGUN DA/0570/2025 D/F 06/06/2025. VER ANEXOS.</t>
  </si>
  <si>
    <t>CH-6251</t>
  </si>
  <si>
    <t>CH-6262</t>
  </si>
  <si>
    <t>1113-18 [COLUMBUS NETWORKS DOMINICANA SA] LIB-3485. PAGO FACTURA NCF NO.E-450000001330 D/F 01/06/2025, POR SERVICIO DE C&amp;W FIBRA OPTICA (GPON DIA) PLAN 120/60 Y PLAN 300/150, DE LA CUENTA NO.50046578, CORRESPONDIENTE AL PERIODO DEL 01 DE JUNIO DEL 2025 AL 30 DE JUNIO DEL 2025, PARA EL EDIFICIO I, SEGUN DA/0567/2025 D/F 05/06/2025. VER ANEXOS.</t>
  </si>
  <si>
    <t>CH-6263</t>
  </si>
  <si>
    <t>1113-18 [EDITORA LISTIN DIARIO S.A.] LIB-3471. QUINTO PAGO AL CONTRATO NO. MIVHED-CB-CS-014-2024, PROCESO MIVHED-CCC-PEPB-2024-0007, CON LA FACTURA NCF NO. E450000001144 D/F 03/06/2025, POR SERVICIOS DE PUBLICIDAD COLOCACION EN MEDIOS IMPRESOS DE CIRCULACION NACIONAL PERIODICOS, 20 PUBLICACIONES EN PERIODICOS POR 2 DIAS CONSECUTIVOS. SECCION: ECONOMIA Y DEPORTES, TAMAÑO: 3 COL. X 7 PULG B/N ¼ PAGINA, SEGUN DA/0565/2025 D/F 05/06/2025. VER ANEXOS.</t>
  </si>
  <si>
    <t>CH-6264</t>
  </si>
  <si>
    <t>1113-18 [MASIVO CONSTRUCCION Y DISEÑO, SRL] LIB-3482. OCTAVO PAGO AL CONTRATO NO. MIVHED-CB-CA-2024-004, PROCESO MIVHED-CCC-PEPU-2024-0007, CON LA FACTURA NCF NO. B1500000128 D/F 02/06/2025, POR CONCEPTO DE ALQUILER DE UNA NAVE PARA ALMACENAMIENTO DE MERCANCIAS DE ESTE MINISTERIO EN EL MUNICIPIO DE PEDRO BRAND, CORRESPONDIENTE AL MES DE JUNIO 2025, SEGUN DA/0569/2025 D/F 05/06/2025. (RETENCION: 5% DEL ISR). VER ANEXOS.</t>
  </si>
  <si>
    <t>CH-6278</t>
  </si>
  <si>
    <t>1113-18 [RAMON ALBURQUERQUE RAMIREZ] LIB-3470. UNICO PAGO A LA ORDEN DE COMPRA NO. MIVHED-2025-00078 PROCESO NO. MIVHED-DAF-CM-2025-0018 D/F 16/5/2025, CON LA FACT. NCF NO. B1500000325 D/F 04/06/2025, POR CONCEPTO DE ADQUISICION DE LIBROS "TRATADO DE ENERGIA MODERNO" PARA SER DISTRIBUIDOS A LOS COLABORADORES DE ESTE MINISTERIO. SEGUN DA/0563/2025 D/F 05/06/2025. (RETENCION DEL 10% ISR) VER ANEXOS.</t>
  </si>
  <si>
    <t>CH-6293</t>
  </si>
  <si>
    <t>1113-18 [FIRST MEDICAL DEPOT BY GUZMÁN, S.R.L.] LIB-3486. SALDO CUB-02 DEL CONTRATO MIVHED/CB/BS/LPN/001/2024, FICHA CBE00723, ADQUISICION DEL EQUIPAMIENTO Y MOBILIARIOS DEL CENTRO UNIVERSITARIO REGIONAL HATO MAYOR (CURHAMA), MUNICIPIO DE HATO MAYOR DEL REY, PROVINCIA HATO MAYOR. PROYECTO NO. 00595, SEGÚN COM. VMC-SP-068-2025 D/F 21/3/2025.</t>
  </si>
  <si>
    <t>DB-4718</t>
  </si>
  <si>
    <t>1113-17 PARA REGISTRAR INGRESOS DE BIENES NACIONALES CORRESPONDIENTES AL DIA 12/06/2025. SEGUN RELACION ANEXA.</t>
  </si>
  <si>
    <t>ED-24838</t>
  </si>
  <si>
    <t>1113-18 PARA REGISTRAR ASIGNACION CUOTA DE PAGO DEBITO DE LA CTA. SUBCUENTA TESORERIA MIVED NO. 211-900100-0, HACIA LA CTA. LIBRAMIENTO TESORERIA NACIOANL MIVED PARA 1113-18 PARA CUBRIR PAGO LIB-3241 LIB-3247 LIB-3262  REF NO. 57474</t>
  </si>
  <si>
    <t>ED-24938</t>
  </si>
  <si>
    <t>1113-19 PARA REGISTRAR INGRESOS POR DEDUCCION RECIBIDAS DE SUPERVISION DE OBRAS, POR LA SUBCUENTA TESORERIA NACIONAL MINISTERIO DE LA VIVIENDA HABITAT Y EDIFICACIONES (MIVHED) CORRESPONDIENTE AL LIB-3182 REF 80232</t>
  </si>
  <si>
    <t>1113-18 PARA REGISTRAR INGRESOS POR DEDUCCION RECIBIDAS DE SUPERVISION DE OBRAS, POR LA SUBCUENTA TESORERIA NACIONAL MINISTERIO DE LA VIVIENDA HABITAT Y EDIFICACIONES (MIVHED) CORRESPONDIENTE AL LIB-3182 REF 80232</t>
  </si>
  <si>
    <t>ED-25021</t>
  </si>
  <si>
    <t>1113-19 PARA REGISTRAR TRANSFERENCIA AUTOMATICA CC EMITIDA CUENTA COLECTORA MINISTERIO DE LA VIVIENDA HABITAT Y EDIFICACIONES (MIVEHD) CORRESPONDIENTE AL DIA 12/06/2025 REF 0102522537</t>
  </si>
  <si>
    <t>1113-17 PARA REGISTRAR TRANSFERENCIA AUTOMATICA CC EMITIDA CUENTA COLECTORA MINISTERIO DE LA VIVIENDA HABITAT Y EDIFICACIONES (MIVEHD) CORRESPONDIENTE AL DIA 12/06/2025 REF 0102522537</t>
  </si>
  <si>
    <t>ED-25151</t>
  </si>
  <si>
    <t>1113-17 PARA REGISTRAR COBRO PENDIENTE DE APLICAR EL DIA 12 DEL MES DE JUNIO , SEGUN ESTADO DE BANCO ANEXO, POR NO ESTAR EN LA DISTRIBUCCION DE COBROS. DEPOSITO REF NO. 000300100090</t>
  </si>
  <si>
    <t>ED-25157</t>
  </si>
  <si>
    <t>1113-17 PARA REGISTRAR COBRO PENDIENTE DE APLICAR EL DIA 12 DEL MES DE JUNIO , SEGUN ESTADO DE BANCO ANEXO, POR NO ESTAR EN LA DISTRIBUCCION DE COBROS. DEPOSITO REF NO. 398731679</t>
  </si>
  <si>
    <t>ED-25158</t>
  </si>
  <si>
    <t>1113-17 PARA REGISTRAR COBRO PENDIENTE DE APLICAR EL DIA 12 DEL MES DE JUNIO , SEGUN ESTADO DE BANCO ANEXO, POR NO ESTAR EN LA DISTRIBUCCION DE COBROS. DEPOSITO REF NO. 398768255</t>
  </si>
  <si>
    <t>ED-25159</t>
  </si>
  <si>
    <t>1113-17 PARA REGISTRAR COBRO PENDIENTE DE APLICAR EL DIA 12 DEL MES DE JUNIO , SEGUN ESTADO DE BANCO ANEXO, POR NO ESTAR EN LA DISTRIBUCCION DE COBROS. DEPOSITO REF NO. 239519636</t>
  </si>
  <si>
    <t>ED-25160</t>
  </si>
  <si>
    <t>1113-17 PARA REGISTRAR COBRO PENDIENTE DE APLICAR EL DIA 12 DEL MES DE JUNIO , SEGUN ESTADO DE BANCO ANEXO, POR NO ESTAR EN LA DISTRIBUCCION DE COBROS. DEPOSITO REF NO. 239520283</t>
  </si>
  <si>
    <t>CH-6248</t>
  </si>
  <si>
    <t>1113-18 [ALCALDIA DEL DISTRITO NACIONAL (ADN)] LIB-3506. PAGO FACTURAS NCF NO. B1500063456, B1500063457, B1500063458, B1500063459 Y B1500063527 D/F 02/06/2025, POR LA RECOGIDA DE BASURA DE LOCAL 2B-EDIF. II, PARQUEO LA ESPERILLA, EDIF. II, Y EDIF. I, CON LOS CODIGOS DEL SISTEMA NO. 40480, 40293, 40294, 40295 Y 110526, CORRESPONDIENTE AL MES DE JUNIO 2025, SEGUN DA/0560/2025 D/F 04/06/2025. VER ANEXOS.</t>
  </si>
  <si>
    <t>CH-6281</t>
  </si>
  <si>
    <t>1113-18 [SANDRA MARGARITA LEROUX PICHARDO] LIB-3515. PAGO FACTURA NCF NO. B1500000235 D/F 29/05/2025, POR CONCEPTO DE HONORARIOS POR SERVICIOS DE NOTARIZACIONES DE SESENTA Y TRES (63) CONTRATOS. SEGÚN COMUNICACIONES: DA/0572/2025 D/F 06/06/2025 Y MIVED-DJ/812/2025 D/F 04/06/2025. (RETENCIÓN: 100% DEL ITBIS Y 10% DEL ISR) VER ANEXOS.</t>
  </si>
  <si>
    <t>CH-6313</t>
  </si>
  <si>
    <t>1113-18 [OICA, S.R.L.] LIB-3514. PAGO CUB-05 (79.99%) DEL CONTRATO MIVHED/CB/OB/PEEN/020/2022, FICHA CBE00662, LOTE 3, PARA CONSTRUCCION Y RECONSTRUCCION DE VIVIENDAS AFECTADAS POR EL HURACAN FIONA, EN LA PROVINCIA LA VEGA, FASE II, PROYECTO NO. 00539, SEGÚN COM. VMC-SP-186-2025 D/F 10/06/2025.</t>
  </si>
  <si>
    <t>DB-4719</t>
  </si>
  <si>
    <t>1113-04 PARA REGISTRAR INGRESOS DE BIENES NACIONALES CORRESPONDIENTES AL DIA 13/06/2025. SEGUN RELACION ANEXA.</t>
  </si>
  <si>
    <t>ED-24853</t>
  </si>
  <si>
    <t>1113-08 [CBE00767] PARA RECLASIFICAR LA CUENTA 1113-08 (BANCO DE RESERVA INVI-FONDO 1971 CTA.030-007927-3), POR VALOR 40,071,533. PARA SER LLEVADA A LA CUENTA 1113-18 (LIBRAMIENTO TESORERIA NACIONAL MIVED), REGISTRADA POR ERROR, SEGÚN CHEQUE NO.CH-6205,D/F 01/06/2025.</t>
  </si>
  <si>
    <t>1113-18 [CBE00767] PARA RECLASIFICAR LA CUENTA 1113-08 (BANCO DE RESERVA INVI-FONDO 1971 CTA.030-007927-3), POR VALOR 40,071,533. PARA SER LLEVADA A LA CUENTA 1113-18 (LIBRAMIENTO TESORERIA NACIONAL MIVED), REGISTRADA POR ERROR, SEGÚN CHEQUE NO.CH-6205,D/F 01/06/2025.</t>
  </si>
  <si>
    <t>ED-25022</t>
  </si>
  <si>
    <t>1113-19 PARA REGISTRAR TRANSFERENCIA AUTOMATICA CC EMITIDA CUENTA COLECTORA MINISTERIO DE LA VIVIENDA HABITAT Y EDIFICACIONES (MIVEHD) CORRESPONDIENTE AL DIA 13/06/2025 REF 0102522537</t>
  </si>
  <si>
    <t>1113-17 PARA REGISTRAR TRANSFERENCIA AUTOMATICA CC EMITIDA CUENTA COLECTORA MINISTERIO DE LA VIVIENDA HABITAT Y EDIFICACIONES (MIVEHD) CORRESPONDIENTE AL DIA 13/06/2025 REF 0102522537</t>
  </si>
  <si>
    <t>ED-25161</t>
  </si>
  <si>
    <t>1113-17 PARA REGISTRAR COBRO PENDIENTE DE APLICAR EL DIA 13 DEL MES DE JUNIO , SEGUN ESTADO DE BANCO ANEXO, POR NO ESTAR EN LA DISTRIBUCCION DE COBROS. DEPOSITO REF NO. 452400369867</t>
  </si>
  <si>
    <t>ED-25163</t>
  </si>
  <si>
    <t>1113-17 PARA REGISTRAR COBRO PENDIENTE DE APLICAR EL DIA 13 DEL MES DE JUNIO , SEGUN ESTADO DE BANCO ANEXO, POR NO ESTAR EN LA DISTRIBUCCION DE COBROS. DEPOSITO REF NO. 001240040094</t>
  </si>
  <si>
    <t>ED-25164</t>
  </si>
  <si>
    <t>1113-17 PARA REGISTRAR COBRO PENDIENTE DE APLICAR EL DIA 13 DEL MES DE JUNIO , SEGUN ESTADO DE BANCO ANEXO, POR NO ESTAR EN LA DISTRIBUCCION DE COBROS. DEPOSITO REF NO. 239523350</t>
  </si>
  <si>
    <t>ED-25165</t>
  </si>
  <si>
    <t>1113-17 PARA REGISTRAR COBRO PENDIENTE DE APLICAR EL DIA 13 DEL MES DE JUNIO , SEGUN ESTADO DE BANCO ANEXO, POR NO ESTAR EN LA DISTRIBUCCION DE COBROS. DEPOSITO REF NO. 239523667</t>
  </si>
  <si>
    <t>ED-25166</t>
  </si>
  <si>
    <t>1113-17 PARA REGISTRAR COBRO PENDIENTE DE APLICAR EL DIA 13 DEL MES DE JUNIO , SEGUN ESTADO DE BANCO ANEXO, POR NO ESTAR EN LA DISTRIBUCCION DE COBROS. DEPOSITO REF NO. 939883616</t>
  </si>
  <si>
    <t>ED-25167</t>
  </si>
  <si>
    <t>1113-17 PARA REGISTRAR COBRO PENDIENTE DE APLICAR EL DIA 13 DEL MES DE JUNIO , SEGUN ESTADO DE BANCO ANEXO, POR NO ESTAR EN LA DISTRIBUCCION DE COBROS. DEPOSITO REF NO. 923952496</t>
  </si>
  <si>
    <t>CH-6252</t>
  </si>
  <si>
    <t>1113-18 [COLECTOR DE IMPUESTOS INTERNOS] LIB-3569. PAGO ITBIS CORRESPONDIENTE AL MES DE MAYO DEL 2025, POR CONCEPTO DE PAGO DE LOS SERVICIOS PRESTADOS POR LA DIRECCION DE TRAMITACION, TASACION Y LICENCIAS DE ESTA INSTITUCION. SEGÚN DC-AP-0008-2025 D/F 12/06/2025, DECLARACION, REPORTE Y AUTORIZACION NO. 25952626588-7, VER ANEXOS.</t>
  </si>
  <si>
    <t>CH-6279</t>
  </si>
  <si>
    <t>1113-18 [IDEMESA SRL] LIB-3527. PAGO DE LA ORDEN DE COMPRA NO. MIVHED-2025-00072 PROCESO NO. MIVHED-DAF-CD-2025-0017 D/F 09/05/2025, CON LA FACT. NO. B1500001561 D/F 05/06/2025, POR CONCEPTO DE ADQUISICION DE EQUIPOS-APARATOS MEDICOS, PARA SER UTILIZADOS EN LA UNIDAD MEDICA DE LOS EDIFICIOS I Y II DE ESTE MINISTERIO. SEGUN DA/0577/2025 D/F 09/06/2025. (RETENCION: 5% DEL ISR) VER ANEXOS.</t>
  </si>
  <si>
    <t>CH-6280</t>
  </si>
  <si>
    <t>1113-18 [PLANCHAKI SRL] LIB-3535. SEGUNDO PAGO A LA ORDEN DE COMPRA NO. MIVHED-2025-00029 PROCESO NO. MIVHED-DAF-CM-2025-0004 D/F 03/03/2025, CON LA FACTURA NCF NO. B1500000224 D/F 30/05/2025, POR SERVICIO DE LAVANDERIA PARA MANTELES Y BAMBALINAS CORRESPONDIENTE AL MES DE MAYO. SEGUN DA/0582/2025 D/F 10/06/2025. (RETENCION: 5% DEL ISR) VER ANEXOS.</t>
  </si>
  <si>
    <t>CH-6294</t>
  </si>
  <si>
    <t>1113-18 [MARENAS SRL] LIB-3528. CUARTO PAGO DEL CONTRATO NO. MIVHED/CB/BS/PEEN/023/2023 PROCESO NO. MIVHED-MAE-PEEN-2023-0001, ADENDA NO. MIVHED-CB-AD-198-2024 D/F 14/8/2024 POR EXTENSION DE VIGENCIA, CON LA FACT. NCF NO. B1500000180 D/F 26/05/2025, POR ADQUISICION DE MATERIALES DE CONSTRUCCION PARA DAÑOS OCASIONADOS POR LOS FENOMENO ATMOSFERICO A NIVEL NACIONAL, CON LO DISPUESTO EN EL DECRETO 585-23, LOTE III, MATERIALES DE FIJACION Y ALBAÑILERIA. SEGUN DA/0574/2025 D/F 06/06/2025. (RET.: 5% DEL ISR) VER ANEXOS.</t>
  </si>
  <si>
    <t>CH-6295</t>
  </si>
  <si>
    <t>1113-18 [INSTITUTO DE AUDITORES INTERNOS DE LA REPUBLICA DOMINICANA] LIB-3525. PAGO FACTURA NCF NO. B1500000768 D/F 05/06/2025, POR LA PARTICIPACION DE TRES (3) COLABORADORES: FRANKLIN DAVID NOVAS BELLO, YAJAIRA VILLAR DE VENTURA Y JOSEFINA ISABEL DIPRE ALMANZAR EN EL CONGRESO REGIONAL DE AUDITORIA INTERNA, CONTROL DE GESTION, RIESGO Y FINANZAS (CRAICG2025) EL CUAL SERA IMPARTIDO EL 19 DE JUNIO AL 22 DE JUNIO DEL 2025, EN EL HOTEL LIVE AQUA, PUNTA CANA, SEGUN COMS. RRHH-00222-2025, RRHH-00221-2025 Y RRHH-00223-2025 D/F 04/06/2025, DFO-0230-2025 D/F 29/05/2025. (RETENCION DEL 5% DEL ISR). VER ANEXOS.</t>
  </si>
  <si>
    <t>CH-6322</t>
  </si>
  <si>
    <t>1113-18 [CONSTRUCTORA AGEMAR, S.R.L.] LIB-3533. PAGO CUB-07 (87.47%) DEL CONTRATO MIVHED/CB/OB/LPN/021/2022, FICHA CBE00526, LOTE 10, PARA LA CONSTRUCCION Y MEJORAMIENTOS DE VIVIENDAS SOCIALES, DOMINICANA SE RECONSTRUYE III, PROVINCIA MONTE CRISTI, PROYECTO NO. 00503, SEGÚN COM. VMC-SP-185-2025 D/F 09/06/2025.</t>
  </si>
  <si>
    <t>CH-109</t>
  </si>
  <si>
    <t>1113-20 [JENNIFFER RODRIGUEZ GONZALEZ] REPOSICION FONDO DE CAJA CHICA DE LA DIRECCION ADMINISTRATIVA, COMPROBANTES NUMERADOS DEL 01251 AL 01300, SEGÚN COM. REPOSICION-02 D/F 21/05/2025. (VER ANEXOS).</t>
  </si>
  <si>
    <t>DB-4720</t>
  </si>
  <si>
    <t>1113-04 PARA REGISTRAR INGRESOS DE BIENES NACIONALES CORRESPONDIENTES AL DIA 16/06/2025. SEGUN RELACION ANEXA.</t>
  </si>
  <si>
    <t>1113-17 PARA REGISTRAR INGRESOS DE BIENES NACIONALES CORRESPONDIENTES AL DIA 16/06/2025. SEGUN RELACION ANEXA.</t>
  </si>
  <si>
    <t>ED-24939</t>
  </si>
  <si>
    <t>1113-19 PARA REGISTRAR INGRESOS POR DEDUCCION RECIBIDAS DE SUPERVISION DE OBRAS, POR LA SUBCUENTA TESORERIA NACIONAL MINISTERIO DE LA VIVIENDA HABITAT Y EDIFICACIONES (MIVHED) CORRESPONDIENTE AL LIB-2969 REF 81131</t>
  </si>
  <si>
    <t>1113-18 PARA REGISTRAR INGRESOS POR DEDUCCION RECIBIDAS DE SUPERVISION DE OBRAS, POR LA SUBCUENTA TESORERIA NACIONAL MINISTERIO DE LA VIVIENDA HABITAT Y EDIFICACIONES (MIVHED) CORRESPONDIENTE AL LIB-2969 REF 81131</t>
  </si>
  <si>
    <t>ED-25023</t>
  </si>
  <si>
    <t>1113-19 PARA REGISTRAR TRANSFERENCIA AUTOMATICA CC EMITIDA CUENTA COLECTORA MINISTERIO DE LA VIVIENDA HABITAT Y EDIFICACIONES (MIVEHD) CORRESPONDIENTE AL DIA 16/06/2025 REF 0102522537</t>
  </si>
  <si>
    <t>1113-17 PARA REGISTRAR TRANSFERENCIA AUTOMATICA CC EMITIDA CUENTA COLECTORA MINISTERIO DE LA VIVIENDA HABITAT Y EDIFICACIONES (MIVEHD) CORRESPONDIENTE AL DIA 16/06/2025 REF 0102522537</t>
  </si>
  <si>
    <t>ED-25028</t>
  </si>
  <si>
    <t>1113-18 PARA REGISTRAR ASIGNACION CUOTA DE PAGO DEBITO DE LA CTA. SUBCUENTA TESORERIA MIVED NO. 211-900100-0, HACIA LA CTA. LIBRAMIENTO TESORERIA NACIOANL MIVED PARA 1113-18 PARA CUBRIR PAGO LIB-3527  REF NO. 57566</t>
  </si>
  <si>
    <t>1113-19 PARA REGISTRAR ASIGNACION CUOTA DE PAGO DEBITO DE LA CTA. SUBCUENTA TESORERIA MIVED NO. 211-900100-0, HACIA LA CTA. LIBRAMIENTO TESORERIA NACIOANL MIVED PARA 1113-18 PARA CUBRIR PAGO LIB-3527  REF NO. 57566</t>
  </si>
  <si>
    <t>ED-25168</t>
  </si>
  <si>
    <t>1113-17 PARA REGISTRAR COBRO PENDIENTE DE APLICAR EL DIA 16 DEL MES DE JUNIO , SEGUN ESTADO DE BANCO ANEXO, POR NO ESTAR EN LA DISTRIBUCCION DE COBROS. DEPOSITO REF NO. 239530937</t>
  </si>
  <si>
    <t>ED-25169</t>
  </si>
  <si>
    <t>1113-17 PARA REGISTRAR COBRO PENDIENTE DE APLICAR EL DIA 16 DEL MES DE JUNIO , SEGUN ESTADO DE BANCO ANEXO, POR NO ESTAR EN LA DISTRIBUCCION DE COBROS. DEPOSITO REF NO. 399001975</t>
  </si>
  <si>
    <t>ED-25170</t>
  </si>
  <si>
    <t>1113-17 PARA REGISTRAR COBRO PENDIENTE DE APLICAR EL DIA 16 DEL MES DE JUNIO , SEGUN ESTADO DE BANCO ANEXO, POR NO ESTAR EN LA DISTRIBUCCION DE COBROS. DEPOSITO REF NO. 452400540625</t>
  </si>
  <si>
    <t>ED-25171</t>
  </si>
  <si>
    <t>1113-17 PARA REGISTRAR COBRO PENDIENTE DE APLICAR EL DIA 16 DEL MES DE JUNIO , SEGUN ESTADO DE BANCO ANEXO, POR NO ESTAR EN LA DISTRIBUCCION DE COBROS. DEPOSITO REF NO. 239539489</t>
  </si>
  <si>
    <t>ED-25172</t>
  </si>
  <si>
    <t>1113-17 PARA REGISTRAR COBRO PENDIENTE DE APLICAR EL DIA 16 DEL MES DE JUNIO , SEGUN ESTADO DE BANCO ANEXO, POR NO ESTAR EN LA DISTRIBUCCION DE COBROS. DEPOSITO REF NO. 239540199</t>
  </si>
  <si>
    <t>ED-25173</t>
  </si>
  <si>
    <t>1113-17 PARA REGISTRAR COBRO PENDIENTE DE APLICAR EL DIA 16 DEL MES DE JUNIO , SEGUN ESTADO DE BANCO ANEXO, POR NO ESTAR EN LA DISTRIBUCCION DE COBROS. DEPOSITO REF NO. 923954072</t>
  </si>
  <si>
    <t>ED-25174</t>
  </si>
  <si>
    <t>1113-17 PARA REGISTRAR COBRO PENDIENTE DE APLICAR EL DIA 16 DEL MES DE JUNIO , SEGUN ESTADO DE BANCO ANEXO, POR NO ESTAR EN LA DISTRIBUCCION DE COBROS. DEPOSITO REF NO. 399048487</t>
  </si>
  <si>
    <t>ED-25175</t>
  </si>
  <si>
    <t>1113-17 PARA REGISTRAR COBRO PENDIENTE DE APLICAR EL DIA 16 DEL MES DE JUNIO , SEGUN ESTADO DE BANCO ANEXO, POR NO ESTAR EN LA DISTRIBUCCION DE COBROS. DEPOSITO REF NO. 239542742</t>
  </si>
  <si>
    <t>ED-25176</t>
  </si>
  <si>
    <t>1113-17 PARA REGISTRAR COBRO PENDIENTE DE APLICAR EL DIA 16 DEL MES DE JUNIO , SEGUN ESTADO DE BANCO ANEXO, POR NO ESTAR EN LA DISTRIBUCCION DE COBROS. DEPOSITO REF NO. 239542989</t>
  </si>
  <si>
    <t>CH-6241</t>
  </si>
  <si>
    <t>1113-18 [BANCO DE RESERVAS DE LA REPUBLICA DOMINICANA,BANCO DE SERVICIOS MULTIPLES] LIB-3583. SALDO CESION DE CREDITO ENTRE ANTILLEAN CONSTRUCTION CORP, S.R.L, BANCO DE RESERVAS DE LA REPUBLICA DOMINICANA, BANCO DE SERVICIOS MULTIPLES, DEL CONTRATO MIVHED/CB/OB/LPN/015/2024, ABONO A CUB-02, FICHA CBE00778, PARA REMOZAMIENTO CAMPOS DE SOFTBALL I Y II DEL CENTRO OLIMPICO, CAMPOS DE BEISBOL I Y II, PLATAFORMAS DE SALTO Y PISCINAS OLIMPICAS COMPLEJO ACUATICO, AREAS EXTERIORES DEL CENTRO OLIMPICO, LOTE I, SANTO DOMINGO, DISTRITO NACIONAL. PROYECTO NO. 00617, SEGÚN COM. VMC-SP-171-2025 D/F 29/05/2025.</t>
  </si>
  <si>
    <t>CH-6265</t>
  </si>
  <si>
    <t>1113-18 [ANTILLEAN CONSTRUCTION CORP, S.R.L.] LIB-3587. ABONO CESION DE CREDITO ENTRE CONSORCIO ARMORUM Y ANTILLEAN CONSTRUCTION CORP, S.R.L, SALDO CUB-02 DEL CONTRATO MIVHED/CB/OB/LPN/015/2024, FICHA CBE00778, PARA REMOZAMIENTO CAMPOS DE SOFTBALL I Y II DEL CENTRO OLIMPICO, CAMPOS DE BEISBOL I Y II, PLATAFORMAS DE SALTO Y PISCINAS OLIMPICAS COMPLEJO ACUATICO, AREAS EXTERIORES DEL CENTRO OLIMPICO, LOTE I, SANTO DOMINGO, DISTRITO NACIONAL. PROYECTO NO. 00617, SEGÚN COM. VMC-SP-171-2025 D/F 29/05/2025.</t>
  </si>
  <si>
    <t>CH-6282</t>
  </si>
  <si>
    <t>1113-18 [BANCO DE RESERVAS DE LA REPUBLICA DOMINICANA BANCO DE SERVICIOS MULTIPLES S A] LIB-3574. PAGO DE LAS TARJETAS VISA FLOTILLA POR EL CONSUMO DE COMBUSTIBLE, CORRESPONDIENTE AL CORTE D/F 02/06/2025. SEGUN DA/0575/2025 D/F 06/06/2025. (INTERESES Y COMISIONES RD$ 65,562.72 Y OTROS CARGOS BANCARIOS RD$26,400.00) VER ANEXOS.</t>
  </si>
  <si>
    <t>CH-6296</t>
  </si>
  <si>
    <t>1113-18 [SERVIATESA SRL] LIB-3575. NOVENO PAGO DEL CONTRATO NO. MIVHED-CB-CA-2024-003, PROCESO MIVHED-CCC-PEPU-2024-0008, CON LA FACTURA NCF NO. B1500000067 D/F 06/06/2025, POR ALQUILER DEL LOCAL PARA OFICINAS DEL MINISTERIO DE LA VIVIENDA, HABITAT Y EDIFICACIONES, CORRESPONDIENTE AL MES DE JUNIO DE 2025, SEGUN DA/0581/2025 D/F 10/06/2025. (RETENCION DEL 5%)</t>
  </si>
  <si>
    <t>CH-6297</t>
  </si>
  <si>
    <t>1113-18 [MERCEDES LOPEZ INMOBILIARIA, S.R.L.] LIB-3576. NOVENO PAGO DEL CONTRATO NO. MIVHED-CB-CA-2024-005, PROCESO NO. MIVHED-CCC-PEPU-2024-0009, CON LA FACTURA NCF NO. B1500000035 D/F 09/06/2025, POR CONCEPTO DE ALQUILER DEL SOLAR PARA SER UTILIZADO COMO PARQUEO PARA LOS COLABORADORES DEL EDIFICIO II DE ESTE MINISTERIO, CORRESPONDIENTE AL MES DE JUNIO DEL 2025, SEGUN DA/0588/2025 D/F10/06/2025. (RETENCION 5% DEL ISR). VER ANEXOS.</t>
  </si>
  <si>
    <t>DB-4721</t>
  </si>
  <si>
    <t>1113-04 PARA REGISTRAR INGRESOS DE BIENES NACIONALES CORRESPONDIENTES AL DIA 17/06/2025. SEGUN RELACION ANEXA.</t>
  </si>
  <si>
    <t>ED-24940</t>
  </si>
  <si>
    <t>1113-19 PARA REGISTRAR INGRESOS POR DEDUCCION RECIBIDAS DE SUPERVISION DE OBRAS, POR LA SUBCUENTA TESORERIA NACIONAL MINISTERIO DE LA VIVIENDA HABITAT Y EDIFICACIONES (MIVHED) CORRESPONDIENTE AL LIB-2416 REF 81994</t>
  </si>
  <si>
    <t>1113-18 PARA REGISTRAR INGRESOS POR DEDUCCION RECIBIDAS DE SUPERVISION DE OBRAS, POR LA SUBCUENTA TESORERIA NACIONAL MINISTERIO DE LA VIVIENDA HABITAT Y EDIFICACIONES (MIVHED) CORRESPONDIENTE AL LIB-2416 REF 81994</t>
  </si>
  <si>
    <t>ED-24941</t>
  </si>
  <si>
    <t>1113-19 PARA REGISTRAR INGRESOS POR DEDUCCION RECIBIDAS DE SUPERVISION DE OBRAS, POR LA SUBCUENTA TESORERIA NACIONAL MINISTERIO DE LA VIVIENDA HABITAT Y EDIFICACIONES (MIVHED) CORRESPONDIENTE AL LIB-3360 REF 81995</t>
  </si>
  <si>
    <t>1113-18 PARA REGISTRAR INGRESOS POR DEDUCCION RECIBIDAS DE SUPERVISION DE OBRAS, POR LA SUBCUENTA TESORERIA NACIONAL MINISTERIO DE LA VIVIENDA HABITAT Y EDIFICACIONES (MIVHED) CORRESPONDIENTE AL LIB-3360 REF 81995</t>
  </si>
  <si>
    <t>ED-24942</t>
  </si>
  <si>
    <t>1113-19 PARA REGISTRAR INGRESOS POR DEDUCCION RECIBIDAS DE SUPERVISION DE OBRAS, POR LA SUBCUENTA TESORERIA NACIONAL MINISTERIO DE LA VIVIENDA HABITAT Y EDIFICACIONES (MIVHED) CORRESPONDIENTE AL LIB-3305 REF 82417</t>
  </si>
  <si>
    <t>1113-18 PARA REGISTRAR INGRESOS POR DEDUCCION RECIBIDAS DE SUPERVISION DE OBRAS, POR LA SUBCUENTA TESORERIA NACIONAL MINISTERIO DE LA VIVIENDA HABITAT Y EDIFICACIONES (MIVHED) CORRESPONDIENTE AL LIB-3305 REF 82417</t>
  </si>
  <si>
    <t>ED-25024</t>
  </si>
  <si>
    <t>1113-19 PARA REGISTRAR TRANSFERENCIA AUTOMATICA CC EMITIDA CUENTA COLECTORA MINISTERIO DE LA VIVIENDA HABITAT Y EDIFICACIONES (MIVEHD) CORRESPONDIENTE AL DIA 17/06/2025 REF 0102522537</t>
  </si>
  <si>
    <t>1113-17 PARA REGISTRAR TRANSFERENCIA AUTOMATICA CC EMITIDA CUENTA COLECTORA MINISTERIO DE LA VIVIENDA HABITAT Y EDIFICACIONES (MIVEHD) CORRESPONDIENTE AL DIA 17/06/2025 REF 0102522537</t>
  </si>
  <si>
    <t>ED-25030</t>
  </si>
  <si>
    <t>1113-18 PARA REGISTRAR ASIGNACION CUOTA DE PAGO DEBITO DE LA CTA. SUBCUENTA TESORERIA MIVED NO. 211-900100-0, HACIA LA CTA. LIBRAMIENTO TESORERIA NACIOANL MIVED PARA 1113-18 PARA CUBRIR PAGO LIB-3324 LIB-3347 LIB-3370 LIB-3371  REF NO. 57579</t>
  </si>
  <si>
    <t>1113-19 PARA REGISTRAR ASIGNACION CUOTA DE PAGO DEBITO DE LA CTA. SUBCUENTA TESORERIA MIVED NO. 211-900100-0, HACIA LA CTA. LIBRAMIENTO TESORERIA NACIOANL MIVED PARA 1113-18 PARA CUBRIR PAGO LIB-3324 LIB-3347 LIB-3370 LIB-3371  REF NO. 57579</t>
  </si>
  <si>
    <t>ED-25039</t>
  </si>
  <si>
    <t>1113-19 INGRESOS POR SUPERVISION DE OBRAS DEL MINISTERIO DE HACIENDA AL MINISTERIO DE LA VIVIENDA Y EDIFICACIONES (MIVED) CORRESPONDIENTE AL PAGO DEUDA MIVED CON CONSTRUFORT, SALDO DE LA CUB. 5 Y PAGO CUBS. 6, 7 NEGATIVA, 8 DE CIERRE NEGATIVA Y LA 9 FINAL. CORRESP. AL PROYECTO REPARACIÓN DEL HOSPITAL MUNICIPAL DE CASTILLO, PROVINCIA DUARTE, CONTRATO FP-083-2016, D/F 30/8/16 LIB-654 REF NO.82124</t>
  </si>
  <si>
    <t>ED-25040</t>
  </si>
  <si>
    <t>1113-19 INGRESOS POR SUPERVISION DE OBRAS DEL MINISTERIO DE HACIENDA AL MINISTERIO DE LA VIVIENDA Y EDIFICACIONES (MIVED) CORRESPONDIENTE AL PAGO DEUDA MIVED CON CONSTRUFORT, SALDO DE LA CUB. 5 Y PAGO CUBS. 6, 7 NEGATIVA, 8 DE CIERRE NEGATIVA Y LA 9 FINAL. CORRESP. AL PROYECTO REPARACIÓN DEL HOSPITAL MUNICIPAL DE CASTILLO, PROVINCIA DUARTE, CONTRATO FP-083-2016, D/F 30/8/16 LIB-654 REF NO.82138</t>
  </si>
  <si>
    <t>ED-25041</t>
  </si>
  <si>
    <t>ED-25087</t>
  </si>
  <si>
    <t>1113-17 PARA REGISTRAR INGRESOS POR PAGO DE INDEMNIZACION TRANSACCIONAL DEL PROYECTO RESIDENCIAL INDIANA VERONICA 15, UBICADO EN LA CALLE CENTRAL, SECTOR CAMPO FERNANDEZ MUNICIPIO SAN FRANCISCO DE MACORIS, PROVINCIA DUARTE, MIVED-DJ/905/2025 D/F 17/06/2025 SEGUN RELACION ANEXA REF NO. 002400040387</t>
  </si>
  <si>
    <t>ED-25177</t>
  </si>
  <si>
    <t>1113-17 PARA REGISTRAR COBRO PENDIENTE DE APLICAR EL DIA 17 DEL MES DE JUNIO , SEGUN ESTADO DE BANCO ANEXO, POR NO ESTAR EN LA DISTRIBUCCION DE COBROS. DEPOSITO REF NO. 923954663</t>
  </si>
  <si>
    <t>ED-25179</t>
  </si>
  <si>
    <t>1113-17 PARA REGISTRAR COBRO PENDIENTE DE APLICAR EL DIA 17 DEL MES DE JUNIO , SEGUN ESTADO DE BANCO ANEXO, POR NO ESTAR EN LA DISTRIBUCCION DE COBROS. DEPOSITO REF NO. 000500040108</t>
  </si>
  <si>
    <t>ED-25180</t>
  </si>
  <si>
    <t>1113-17 PARA REGISTRAR COBRO PENDIENTE DE APLICAR EL DIA 17 DEL MES DE JUNIO , SEGUN ESTADO DE BANCO ANEXO, POR NO ESTAR EN LA DISTRIBUCCION DE COBROS. DEPOSITO REF NO. 452400368140</t>
  </si>
  <si>
    <t>ED-25181</t>
  </si>
  <si>
    <t>1113-17 PARA REGISTRAR COBRO PENDIENTE DE APLICAR EL DIA 17 DEL MES DE JUNIO , SEGUN ESTADO DE BANCO ANEXO, POR NO ESTAR EN LA DISTRIBUCCION DE COBROS. DEPOSITO REF NO. 239547568</t>
  </si>
  <si>
    <t>ED-25182</t>
  </si>
  <si>
    <t>1113-17 PARA REGISTRAR COBRO PENDIENTE DE APLICAR EL DIA 17 DEL MES DE JUNIO , SEGUN ESTADO DE BANCO ANEXO, POR NO ESTAR EN LA DISTRIBUCCION DE COBROS. DEPOSITO REF NO. 239548529</t>
  </si>
  <si>
    <t>ED-25183</t>
  </si>
  <si>
    <t>1113-17 PARA REGISTRAR COBRO PENDIENTE DE APLICAR EL DIA 17 DEL MES DE JUNIO , SEGUN ESTADO DE BANCO ANEXO, POR NO ESTAR EN LA DISTRIBUCCION DE COBROS. DEPOSITO REF NO. 003820050515</t>
  </si>
  <si>
    <t>ED-25185</t>
  </si>
  <si>
    <t>1113-17 PARA REGISTRAR COBRO PENDIENTE DE APLICAR EL DIA 17 DEL MES DE JUNIO , SEGUN ESTADO DE BANCO ANEXO, POR NO ESTAR EN LA DISTRIBUCCION DE COBROS. DEPOSITO REF NO. 239551129</t>
  </si>
  <si>
    <t>ED-25186</t>
  </si>
  <si>
    <t>1113-17 PARA REGISTRAR COBRO PENDIENTE DE APLICAR EL DIA 17 DEL MES DE JUNIO , SEGUN ESTADO DE BANCO ANEXO, POR NO ESTAR EN LA DISTRIBUCCION DE COBROS. DEPOSITO REF NO. 239551578</t>
  </si>
  <si>
    <t>CH-6289</t>
  </si>
  <si>
    <t>1113-18 [FIDEICOMISO PUBLICO DE ADMINISTRACION MIVIVIENDA] LIB-3671. APORTE DE RECURSOS FINANCIEROS EN VIRTUD DE LA ADENDA NO. VII DEL CONTRATO DE FIDEICOMISO DE ADMINISTRACION MI VIVIENDA Y EN BASE A SU ACTUALIZACION CLAUSULA QUINTA NUMERAL 5.1.2.6, DEL PROYECTO: CONSTRUCCIÓN DE 2,000 VIVIENDAS EN EL DISTRITO MUNICIPAL HATO DEL YAQUE, PROVINCIA SANTIAGO POR VALOR DE RD$ 250,217,912.00, SEGUN COM. DF/0010/2025 D/F 17/06/2025, DM-INT-0031-25 D/F 16/06/2025 Y DM-INT-0003-24 D/F 14/02/2024. VER ANEXOS.</t>
  </si>
  <si>
    <t>CH-6290</t>
  </si>
  <si>
    <t>1113-18 [FIDEICOMISO PUBLICO DE ADMINISTRACION MIVIVIENDA] LIB-3669. APORTE DE RECURSOS FINANCIEROS EN VIRTUD DE LA ADENDA NO. VII DEL CONTRATO DE FIDEICOMISO DE ADMINISTRACION MI VIVIENDA Y EN BASE A SU ACTUALIZACION CLAUSULA QUINTA NUMERAL 5.1.2.6, DEL PROYECTO: CONSTRUCCIÓN DE 2,000 VIVIENDAS EN EL DISTRITO MUNICIPAL HATO DEL YAQUE, PROVINCIA SANTIAGO, POR VALOR DE RD$ 319,782,088.00, SEGUN COM. DF/0010/2025 D/F 17/06/2025, DM-INT-0031-25 D/F 16/06/2025 Y DM-INT-0003-24 D/F 14/02/2024. VER ANEXOS.</t>
  </si>
  <si>
    <t>CH-6298</t>
  </si>
  <si>
    <t>1113-18 [CECILIA YBELIS JIMENEZ PEREZ] LIB-3608. PAGO DE FACTURA NCF NO. B1500000180 D/F 06/06/2025, POR CONCEPTO DE HONORARIOS POR SERVICIOS NOTARIALES DE (03) TRES ACTOS AUTENTICOS, SEGÚN COMUNICACIONES: DA/0591/2025 D/F 11/06/2025 Y MIVED-DJ/855/2025 D/F 09/06/2025. (RETENCIÓN: 100% DEL ITBIS Y 10% DEL ISR) VER ANEXOS.</t>
  </si>
  <si>
    <t>CH-6306</t>
  </si>
  <si>
    <t>1113-18 [V H OFFICE SUPPLY SRL] LIB-3661. TERCER PAGO DEL CONTRATO NO. MIVHED/CB/BS/PEEN/012/2023, PROCESO NO. MIVHED-MAE-PEEN-2022-0013, ADENDA NO. I MIVHED-CB-AD-404-2024 (POR EXTENSION DE VIGENCIA) CON LA FACT. NO. B1500000118 D/F 09/06/2025 POR RD$ 353,115.00, MENOS EL 20% DE AVANCE INICIAL RD$70,623.00, POR ADQUISICION DE MATERIALES Y HERRAMIENTAS PARA REPARACION DE VIVIENDAS EN EL DISTRITO NACIONAL Y LA PROVINCIA SANTO DOMINGO, A RAIZ DEL LAS LLUVIAS ACAECIDAS EL CUATRO (04) DE NOVIEMBRE 2022, LOTE VI-PINTURA. (RET.: 5% DEL ISR) SEGUN DA/0586/2025 D/F 10/06/2025. VER ANEXOS.</t>
  </si>
  <si>
    <t>CH-6307</t>
  </si>
  <si>
    <t>1113-18 [LEIDY LAURA CACERES DIAZ] LIB-3670. CATORCEAVO PAGO DEL CONTRATO NO. MIVHED-CB-CS-LPN-002-2024, PROCESO MIVHED-CCC-LPN-2024-0001, ADENDA I NO. MIVHED-CB-AD-010-2025 (POR INCREMENTO DE MONTO AL CONTRATO) ADENDA II NO. MIVHED-CB-AD-069-2025 (POR EXTENSION DE VIGENCIA AL CONTRATO) CON LAS FACTURAS NCF NO. B1500000227 Y B1500000228 D/F 31/05/2025 CORRESPONDIENTE AL PERIODO DEL 01/05/2025 AL 31/05/2025 POR SUMINISTRO DE ALMUERZOS Y CENAS PARA EL PERSONAL DE DISTINTAS AREAS DE ESTE MINISTERIO. SEGUN DA/0589/2025 D/F 11/06/2025. (RETENCION: 10% DEL ISR Y 100% ITBIS). VER ANEXOS.</t>
  </si>
  <si>
    <t>CH-6321</t>
  </si>
  <si>
    <t>1113-18 [CONSTRUCTORA AGEMAR, S.R.L.] LIB-3649. PAGO CUB-09 (86.80%) DEL CONTRATO MIVHED/CB/OB/LPN/012/2022, FICHA CBE00517, LOTE 1, PARA CONSTRUCCION Y MEJORAMIENTO DE VIVIENDAS SOCIALES, DOMINICANA SE RECONSTRUYE III, EN LA PROVINCIA AZUA, PROYECTO NO. 00503, SEGÚN COM. VMC-SP-184-2025 D/F 09/06/2025.</t>
  </si>
  <si>
    <t>DB-4722</t>
  </si>
  <si>
    <t>1113-17 PARA REGISTRAR INGRESOS DE BIENES NACIONALES CORRESPONDIENTES AL DIA 18/06/2025. SEGUN RELACION ANEXA.</t>
  </si>
  <si>
    <t>ED-25025</t>
  </si>
  <si>
    <t>1113-17 PARA REGISTRAR TRANSFERENCIA AUTOMATICA CC EMITIDA CUENTA COLECTORA MINISTERIO DE LA VIVIENDA HABITAT Y EDIFICACIONES (MIVEHD) CORRESPONDIENTE AL DIA 18/06/2025 REF 0102522537</t>
  </si>
  <si>
    <t>1113-19 PARA REGISTRAR TRANSFERENCIA AUTOMATICA CC EMITIDA CUENTA COLECTORA MINISTERIO DE LA VIVIENDA HABITAT Y EDIFICACIONES (MIVEHD) CORRESPONDIENTE AL DIA 18/06/2025 REF 0102522537</t>
  </si>
  <si>
    <t>ED-25042</t>
  </si>
  <si>
    <t>1113-19 PARA REGISTRAR COBRO PENDIENTE DE APLICAR EL DIA 18 DEL MES DE JUNIO 2025, SEGUN ESTADO DE BANCO ANEXO, POR NO ESTAR EN LA DISTRIBUCCION DE COBROS.DESCRIPCION -DEDUCION RECIBIDA DEL MINISTERIO DE HACIENDA (OBLIGACIONES DEL TESORO) REF NO. 82601</t>
  </si>
  <si>
    <t>ED-25088</t>
  </si>
  <si>
    <t>1113-18 REGISTRO Y PAGO NOMINA PERSONAL TEMPORAL EN CARGOS DE CARRERA CORRESPONDIENTE AL MES DE JUNIO 2025, RETENCIONES POR VALOR DE RD$8,115,899.12 Y APORTE TSS POR VALOR DE RD$7,694,971.06. SEGUN LIBRAMIENTO NO. 3637-1 Y COM. D/F 18/06/2025</t>
  </si>
  <si>
    <t>ED-25089</t>
  </si>
  <si>
    <t>1113-20 PARA REGISTRAR CARGO BANCARIO 0.15% VALOR RD$29.31 DEL CH-108 POR VALOR DE RD$19,540.00 REF NO.4524000045379  VER ANEXOS</t>
  </si>
  <si>
    <t>ED-25091</t>
  </si>
  <si>
    <t>1113-18 REGISTRO Y PAGO NOMINA EMPLEADOS FIJOS JUNIO 2025, RETENCIONES POR VALOR RD$6,739,072.65 Y APORTE TSS POR VALOR DE RD$7,554,441.88, SEGUN LIBRAMIENTO NO. 3635-1 Y COM. D/F 18/06/2025</t>
  </si>
  <si>
    <t>ED-25106</t>
  </si>
  <si>
    <t>1113-18 REGISTRO Y PAGO NOMINA COMPENSACION MILITAR JUNIO 2025, RETENCIONES POR VALOR RD$252,423.48, SEGUN LIBRAMIENTO NO. 3640-1 Y COM. D/F 18/06/2025.</t>
  </si>
  <si>
    <t>ED-25124</t>
  </si>
  <si>
    <t>1113-18 REGISTRO Y PAGO NOMINA CARACTER EVENTUAL DOMINICANA SE RECONSTRUYE JUNIO 2025. RETENCIONES POR VALOR DE RD$1,766,948.25 Y TSS POR VALOR DE RD$1,693,081.80. SEGUN LIBRAMIENTO NO. 3642-1 Y COMUNICACION D/F 18/06/2025</t>
  </si>
  <si>
    <t>ED-25131</t>
  </si>
  <si>
    <t>1113-18 REGISTRO Y PAGO NOMINA CARACTER EVENTUAL DOMINICANA SE RECONSTRUYE ADICIONAL JUNIO 2025. RETENCIONES POR VALOR DE RD$16,543.81 Y TSS POR VALOR DE RD$14,607.59. SEGUN LIBRAMIENTO NO. 3645-1 Y COMUNICACION D/F 18/06/2025</t>
  </si>
  <si>
    <t>ED-25149</t>
  </si>
  <si>
    <t>1113-18 REGISTRO Y PAGO NOMINA CARACTER EVENTUAL (HOSPITAL REGIONAL SAN FRANCISCO DE MACORIS) JUNIO 2025. RETENCIONES POR VALOR DE RD$456,916.48 Y APORTES TSS POR VALOR DE RD$318,184.42. SEGUN LIBRAMIENTO NO. 3650-1 Y COM. D/F 18/06/2025</t>
  </si>
  <si>
    <t>ED-25152</t>
  </si>
  <si>
    <t>1113-18 REGISTRO Y PAGO NOMINA TRAMITE DE PENSION, CORRESPONDIENTE AL MES DE JUNIO 2025. RETENCIONES POR VALOR DE RD$24,364.45 Y APORTES TSS POR VALOR DE RD$22,460.50. SEGUN LIBRAMIENTO NO.3652-1 Y COM. D/F 18/06/2025</t>
  </si>
  <si>
    <t>ED-25153</t>
  </si>
  <si>
    <t>1113-18 REGISTRO Y PAGO NOMINA CARACTER EVENTUAL CONSTRUCCION CENTRO DE RETENCION VEHICULAR DIGESETT JUNIO 2025. RETENCIONES POR VALOR DE RD$16,424.42 Y TSS POR VALOR DE RD$41,668.10. SEGUN LIBRAMIENTO NO. 3655-1 Y COMUNICACION D/F 18/06/2025</t>
  </si>
  <si>
    <t>ED-25187</t>
  </si>
  <si>
    <t>1113-17 PARA REGISTRAR COBRO PENDIENTE DE APLICAR EL DIA 18 DEL MES DE JUNIO , SEGUN ESTADO DE BANCO ANEXO, POR NO ESTAR EN LA DISTRIBUCCION DE COBROS. DEPOSITO REF NO. 239553468</t>
  </si>
  <si>
    <t>ED-25188</t>
  </si>
  <si>
    <t>1113-17 PARA REGISTRAR COBRO PENDIENTE DE APLICAR EL DIA 18 DEL MES DE JUNIO , SEGUN ESTADO DE BANCO ANEXO, POR NO ESTAR EN LA DISTRIBUCCION DE COBROS. DEPOSITO REF NO. 002450090126</t>
  </si>
  <si>
    <t>ED-25189</t>
  </si>
  <si>
    <t>1113-17 PARA REGISTRAR COBRO PENDIENTE DE APLICAR EL DIA 18 DEL MES DE JUNIO , SEGUN ESTADO DE BANCO ANEXO, POR NO ESTAR EN LA DISTRIBUCCION DE COBROS. DEPOSITO REF NO. 452400365503</t>
  </si>
  <si>
    <t>ED-25190</t>
  </si>
  <si>
    <t>1113-17 PARA REGISTRAR COBRO PENDIENTE DE APLICAR EL DIA 18 DEL MES DE JUNIO , SEGUN ESTADO DE BANCO ANEXO, POR NO ESTAR EN LA DISTRIBUCCION DE COBROS. DEPOSITO REF NO. 239554345</t>
  </si>
  <si>
    <t>ED-25191</t>
  </si>
  <si>
    <t>1113-17 PARA REGISTRAR COBRO PENDIENTE DE APLICAR EL DIA 18 DEL MES DE JUNIO , SEGUN ESTADO DE BANCO ANEXO, POR NO ESTAR EN LA DISTRIBUCCION DE COBROS. DEPOSITO REF NO. 003470070192</t>
  </si>
  <si>
    <t>ED-25192</t>
  </si>
  <si>
    <t>1113-17 PARA REGISTRAR COBRO PENDIENTE DE APLICAR EL DIA 18 DEL MES DE JUNIO , SEGUN ESTADO DE BANCO ANEXO, POR NO ESTAR EN LA DISTRIBUCCION DE COBROS. DEPOSITO REF NO. 006000020213</t>
  </si>
  <si>
    <t>ED-25193</t>
  </si>
  <si>
    <t>1113-17 PARA REGISTRAR COBRO PENDIENTE DE APLICAR EL DIA 18 DEL MES DE JUNIO , SEGUN ESTADO DE BANCO ANEXO, POR NO ESTAR EN LA DISTRIBUCCION DE COBROS. DEPOSITO REF NO. 923955555</t>
  </si>
  <si>
    <t>ED-25194</t>
  </si>
  <si>
    <t>1113-17 PARA REGISTRAR COBRO PENDIENTE DE APLICAR EL DIA 18 DEL MES DE JUNIO , SEGUN ESTADO DE BANCO ANEXO, POR NO ESTAR EN LA DISTRIBUCCION DE COBROS. DEPOSITO REF NO. 452400369759</t>
  </si>
  <si>
    <t>ED-25195</t>
  </si>
  <si>
    <t>1113-17 PARA REGISTRAR COBRO PENDIENTE DE APLICAR EL DIA 18 DEL MES DE JUNIO , SEGUN ESTADO DE BANCO ANEXO, POR NO ESTAR EN LA DISTRIBUCCION DE COBROS. DEPOSITO REF NO. 452400363077</t>
  </si>
  <si>
    <t>CH-6283</t>
  </si>
  <si>
    <t>1113-18 [CARIBBEAN FOOD SUPPLY Y R, SRL] LIB-3707. PAGO NO. 35 DEL CONTRATO NO. MIVHED/CB/BS/PEEN/010/2023, PROCESO NO. MIVHED-MAE-PEEN-2022-0013, ADENDUM NO. I MIVHED-CB-AD-256-2023, (POR EXTENCION DE VIGENCIA DEL CONTRATO) ADENDUM NO. II MIVHED-CB-AD-121-2024(POR EXTENCION DE CONTRATO E INCREMENTO DE MONTO) CON LA FACT. NCF NO. B1500000166 D/F 05/06/2025 (POR VALOR DE RD$1,497,765.58 MENOS RD$ 299,553.12 CORRESP. AL 20% DE LA FACT. AMORT. DEL AVANCE INICIAL) POR ADQ. DE MAT. Y HERRAMIENTAS PARA REP. DE VIVIENDAS EN EL DN. Y LA PROV. STO DGO, A RAIZ DEL LAS LLUVIAS ACAECIDAS EL 04 DE NOV. 2022, LOTE II. SEGÚN DA/0583/2025 D/F 10/06/2025 (RET.: 5% ISR). VER ANEXOS.</t>
  </si>
  <si>
    <t>CH-6284</t>
  </si>
  <si>
    <t>1113-18 [EDESUR DOMINICANA, S. A.] LIB-3706. PAGO DE FACTURA. CON NCF E450000026677 D/F 08/04/2025, POR CONCEPTO DE APERTURA DE CUT OUT EN EL EDIFICIO II, NIC. 6002583, SEGUN DA/0597/2025 D/F 13/06/2025. VER ANEXOS.</t>
  </si>
  <si>
    <t>CH-6285</t>
  </si>
  <si>
    <t>CH-6287</t>
  </si>
  <si>
    <t>1113-18 [LOPEZ VANDERHORST PEREZ REAL ESTATE INVESTMEN, S.R.L.] LIB-3672. PAGO CUB-01 (21.68%) DEL CONTRATO MIVHED/CB/OB/LPN/002/2024, FICHA CBE00762, LOTE II, PARA CONSTRUCCION, RECONSTRUCCION Y TERMINACION DE EDIFICACIONES VARIAS, CONSTRUCCION DE EDIFICIO DE AGRICULTURA, RESIDENCIA MEDICA Y OBRAS CONEXAS EN EL HOSPITAL MUNICIPAL DE VILLA VASQUEZ, PROYECTO NO. 00601, SEGÚN COM. VMC-SP-175-2025 D/F 03/06/2025</t>
  </si>
  <si>
    <t>DB-4723</t>
  </si>
  <si>
    <t>1113-04 PARA REGISTRAR INGRESOS DE BIENES NACIONALES CORRESPONDIENTES AL DIA 20/06/2025. SEGUN RELACION ANEXA.</t>
  </si>
  <si>
    <t>1113-17 PARA REGISTRAR INGRESOS DE BIENES NACIONALES CORRESPONDIENTES AL DIA 20/06/2025. SEGUN RELACION ANEXA.</t>
  </si>
  <si>
    <t>ED-24943</t>
  </si>
  <si>
    <t>1113-19 PARA REGISTRAR INGRESOS POR DEDUCCION RECIBIDAS DE SUPERVISION DE OBRAS, POR LA SUBCUENTA TESORERIA NACIONAL MINISTERIO DE LA VIVIENDA HABITAT Y EDIFICACIONES (MIVHED) CORRESPONDIENTE AL LIB-3372 REF 84777</t>
  </si>
  <si>
    <t>1113-18 PARA REGISTRAR INGRESOS POR DEDUCCION RECIBIDAS DE SUPERVISION DE OBRAS, POR LA SUBCUENTA TESORERIA NACIONAL MINISTERIO DE LA VIVIENDA HABITAT Y EDIFICACIONES (MIVHED) CORRESPONDIENTE AL LIB-3372 REF 84777</t>
  </si>
  <si>
    <t>ED-25026</t>
  </si>
  <si>
    <t>1113-19 PARA REGISTRAR TRANSFERENCIA AUTOMATICA CC EMITIDA CUENTA COLECTORA MINISTERIO DE LA VIVIENDA HABITAT Y EDIFICACIONES (MIVEHD) CORRESPONDIENTE AL DIA 20/06/2025 REF 0102522537</t>
  </si>
  <si>
    <t>1113-17 PARA REGISTRAR TRANSFERENCIA AUTOMATICA CC EMITIDA CUENTA COLECTORA MINISTERIO DE LA VIVIENDA HABITAT Y EDIFICACIONES (MIVEHD) CORRESPONDIENTE AL DIA 20/06/2025 REF 0102522537</t>
  </si>
  <si>
    <t>ED-25034</t>
  </si>
  <si>
    <t>1113-18 PARA REGISTRAR ASIGNACION CUOTA DE PAGO DEBITO DE LA CTA. SUBCUENTA TESORERIA MIVED NO. 211-900100-0, HACIA LA CTA. LIBRAMIENTO TESORERIA NACIOANL MIVED PARA 1113-18 PARA CUBRIR PAGO LIB-3437  REF NO. 57661</t>
  </si>
  <si>
    <t>1113-19 PARA REGISTRAR ASIGNACION CUOTA DE PAGO DEBITO DE LA CTA. SUBCUENTA TESORERIA MIVED NO. 211-900100-0, HACIA LA CTA. LIBRAMIENTO TESORERIA NACIOANL MIVED PARA 1113-18 PARA CUBRIR PAGO LIB-3437  REF NO. 57661</t>
  </si>
  <si>
    <t>ED-25197</t>
  </si>
  <si>
    <t>1113-17 PARA REGISTRAR COBRO PENDIENTE DE APLICAR EL DIA 20 DEL MES DE JUNIO , SEGUN ESTADO DE BANCO ANEXO, POR NO ESTAR EN LA DISTRIBUCCION DE COBROS. DEPOSITO REF NO. 239564288</t>
  </si>
  <si>
    <t>ED-25198</t>
  </si>
  <si>
    <t>1113-17 PARA REGISTRAR COBRO PENDIENTE DE APLICAR EL DIA 20 DEL MES DE JUNIO , SEGUN ESTADO DE BANCO ANEXO, POR NO ESTAR EN LA DISTRIBUCCION DE COBROS. DEPOSITO REF NO. 003790020223</t>
  </si>
  <si>
    <t>ED-25199</t>
  </si>
  <si>
    <t>1113-17 PARA REGISTRAR COBRO PENDIENTE DE APLICAR EL DIA 20 DEL MES DE JUNIO , SEGUN ESTADO DE BANCO ANEXO, POR NO ESTAR EN LA DISTRIBUCCION DE COBROS. DEPOSITO REF NO. 002400070216</t>
  </si>
  <si>
    <t>ED-25200</t>
  </si>
  <si>
    <t>1113-17 PARA REGISTRAR COBRO PENDIENTE DE APLICAR EL DIA 20 DEL MES DE JUNIO , SEGUN ESTADO DE BANCO ANEXO, POR NO ESTAR EN LA DISTRIBUCCION DE COBROS. DEPOSITO REF NO. 239566683</t>
  </si>
  <si>
    <t>ED-25201</t>
  </si>
  <si>
    <t>1113-17 PARA REGISTRAR COBRO PENDIENTE DE APLICAR EL DIA 20 DEL MES DE JUNIO , SEGUN ESTADO DE BANCO ANEXO, POR NO ESTAR EN LA DISTRIBUCCION DE COBROS. DEPOSITO REF NO. 452400368626</t>
  </si>
  <si>
    <t>ED-25202</t>
  </si>
  <si>
    <t>1113-17 PARA REGISTRAR COBRO PENDIENTE DE APLICAR EL DIA 20 DEL MES DE JUNIO , SEGUN ESTADO DE BANCO ANEXO, POR NO ESTAR EN LA DISTRIBUCCION DE COBROS. DEPOSITO REF NO. 005580050353</t>
  </si>
  <si>
    <t>ED-25203</t>
  </si>
  <si>
    <t>1113-17 PARA REGISTRAR COBRO PENDIENTE DE APLICAR EL DIA 20 DEL MES DE JUNIO , SEGUN ESTADO DE BANCO ANEXO, POR NO ESTAR EN LA DISTRIBUCCION DE COBROS. DEPOSITO REF NO. 239572186</t>
  </si>
  <si>
    <t>CH-6299</t>
  </si>
  <si>
    <t>1113-18 [EQUITECH GROUP, S.R.L.] LIB-3728. PAGO CUB-02 (33.17%) DEL CONTRATO MIVHED/CB/OB/PEEN/021/2024, FICHA CBE00746, LOTE 25, PARA LA CONSTRUCION Y RECONSTRUCCION DE VIVIENDAS AFECTADAS POR LOS DAÑOS OCASIONADOS POR EL PASO DEL FENOMENO ATMOSFERICO A NIVEL NACIONAL, PROVINCIA SANTO DOMINGO, PROYECTO NO. 00598, SEGÚN COM. VMC-SP-187-2025 D/F 11/06/2025.</t>
  </si>
  <si>
    <t>CH-6300</t>
  </si>
  <si>
    <t>1113-18 [COMPAÑIA DOMINICANA DE TELEFONOS, S. A. (CLARO)] LIB-3737. PAGO FACTURAS NCF NO. E450000076358, E450000076163, E450000077253, E450000077184, D/F 27/05/2025, MENOS NOTA DE CRÉDITO NCF NO. E340004375725 D/F 27/05/2025 RD$274,474.32, POR SERVICIOS DE TELEFONO E INTERNET DE LAS CUENTAS NO. 715410261, 709926216, 794048950 Y 789010137, CORRESPONDIENTE AL CORTE DEL MES DE MAYO DEL 2025 DE LOS EDIFICIO I Y II, SEGUN DA/0559/2025 D/F 04/06/2025, VER ANEXOS.</t>
  </si>
  <si>
    <t>CH-6301</t>
  </si>
  <si>
    <t>1113-18 [LM INGENIEROS &amp; ASOCIADOS, S.R.L.] LIB-3731. SALDO CUB-06 DEL CONTRATO MIVHED/CB/OB/LPN/058/2022, FICHA CBE00561, PARA LA CONSTRUCCION DEL SUBCENTRO DE LA UNIVERSIDAD AUTONOMA DE SANTO DOMINGO (UASD), EN EL MUNICIPIO DE COTUI, PROVINCIA SANCHEZ RAMIREZ, LOTE 5. PROYECTO NO. 00511, SEGÚN COM.VMC-SP-087-2025 D/F 01/04/2025.</t>
  </si>
  <si>
    <t>CH-6302</t>
  </si>
  <si>
    <t>1113-18 [HUMANO SEGUROS, S. A.] LIB-3727. PAGO FACTURAS CON NCF NO. E450000004419 Y E450000004420 D/F 01/06/2025 (POR RD$ 1,483,456.92 MENOS RD$ 128,743.71, LOS CUALES SERAN DESCONTADO Y PAGADO EN LA NOMINA DE JUNIO 2025), POR CONCEPTO DE SEGURO MEDICO DE EMPLEADOS FIJOS Y DEPENDIENTES OPCIONALES, DURANTE EL PERIODO DESDE EL 01/06/2025 AL 30/06/2025. SEGUN COM. RRHH-00247 D/F 13/06/2025. (VER ANEXOS).</t>
  </si>
  <si>
    <t>CH-6308</t>
  </si>
  <si>
    <t>1113-18 [APOLO COMUNICACIONES SRL] LIB-3742. ONCEAVO PAGO DEL CONTRATO NO. MIVHED-CB-CS-CP-004-2024, PROCESO MIVHED-CCC-CP-2024-0001, ADENDA I NO. MIVHED-CB-AD-071-2025 (POR EXTENSION DE VIGENCIA AL CONTRATO) CON LA FACT. NO.4472, NCF NO. B1500000268 D/F 02/06/2025, POR SERVICIO DE TRANSPORTE DE PASAJEROS, PARA TRASLADO DE PERSONAL DE ESTE MINISTERIO, OFICINA REGIONAL NORTE, CORRESPONDIENTE AL MES MAYO DEL 2025. SEGUN DA/0595/2025 D/F 13/06/2025. (RETENCION DEL 5% DEL ISR). VER ANEXOS.</t>
  </si>
  <si>
    <t>CH-6309</t>
  </si>
  <si>
    <t>1113-18 [CORPORACIÓN INTERNACIONAL DE PROYECTOS, (COINPRO), S.R.L.] LIB-3734. PAGO CUB-02 (16.08%) DEL CONTRATO MIVHED/CB/OB/LPN/011/2024, FICHA CBV01783, LOTE 1, PARA LA CONCLUSION DE LA CONTRUCCION DEL PROYECTO HABITAIONAL DR. LEOCADIO PEÑA UBICADO EN LA PRIVINCIA SANTO DOMINGO NORTE, PROYECTO NO. 00616, SEGÚN COM. VMC-SP-198-2025 D/F 17/06/2025.</t>
  </si>
  <si>
    <t>CH-6310</t>
  </si>
  <si>
    <t>1113-18 [INMOTION SAS] LIB-3735. PAGO AL CONTRATO NO. MIVHED-CB-CP-SB-004-2025, PROCESO NO. MIVHED-CCC-CP-2025-0003, CON LA FACT. NCF NO. B1500000206 D/F 10/06/2025, POR ADQUISICION DE LICENCIAMIENTO DEL SOFTWARE SLACK BUSINESS, ITEM IV, PARA SER UTILIZADO POR ESTA INSTITUCION, CORRESPONDIENTE AL PERIODO DE VIGENCIA DESDE 14/04/2025 AL 13/04/2026, SEGUN DA/0607/2025 D/F 17/06/2025. VER ANEXOS. (RET.: 5% ISR). VER ANEXOS.</t>
  </si>
  <si>
    <t>CH-6314</t>
  </si>
  <si>
    <t>1113-18 [CONSTRUCTORA MORELSA, S.R.L.] LIB-3733. PAGO 20% AVANCE INICIAL DEL CONTRATO MIVHED/CB/OB/PEEN/028/2024, FICHA CBE00752, LOTE 31, PARA CONSTRUCCION Y RECONSTRUCCION DE VIVIENDAS AFECTADAS POR LOS DAÑOS OCASIONADOS POR EL PASO DEL FENOMENO ATMOSFERICO A NIVEL NACIONAL, DECRETO 585-23, PROVINCIA AZUA, PROYECTO NO. 00598, SEGÚN COM. VMC-SP-189-2025 D/F 12/06/2025.</t>
  </si>
  <si>
    <t>CH-6315</t>
  </si>
  <si>
    <t>1113-18 [VICTOR UNGRIA MEJIA FAMILIA] LIB-3732. PAGO CUB-01 (22.46%) DEL CONTRATO MIVHED/CB/OB/PEEN/031/2024, FICHA CBE00756, LOTE 35, PARA LA CONSTRUCION Y RECONSTRUCCION DE VIVIENDAS AFECTADAS POR LOS DAÑOS OCASIONADOS POR EL PASO DEL FENOMENO ATMOSFERICO A NIVEL NACIONAL, PROVINCIA SANTO DOMINGO, PROYECTO NO. 00610, SEGÚN COM. VMC-SP-190-2025 D/F 12/06/2025.</t>
  </si>
  <si>
    <t>CH-6316</t>
  </si>
  <si>
    <t>1113-18 [PROYECTOS CIVILES Y ELECTROMECANICOS SRL (PROCELCA)] LIB-3720. PAGO CUB-06 (CIERRE Y FINAL), Y PAGO DE VICIOS OCULTOS DEL CONTRATO MIVHED/OB/CB/LPN/035/2021, FICHA CBE00406, LOTE 23, POR EJECUCIÓN DEL PROYECTO DE CONSTRUCCION Y MEJORAMIENTO DE VIVIENDAS SOCIALES DOMINICANA SE RESCONSTRUYE II, PROVINCIA SAN JOSE DE OCOA. PROYECTO NO. 00427, SEGÚN COM.VMC-SP-194-2025 D/F 16/6/2025 Y VMC-SP-195-2025 D/F 16/6/2025.</t>
  </si>
  <si>
    <t>CH-6317</t>
  </si>
  <si>
    <t>1113-18 [MINISTERIO DE LA VIVIENDA HABITAT Y EDIFICACIONES (MIVHED)] LIB-3793. PAGO VIATICOS DE CERTIFICACION NO. UVO-CT-00003076 D/F 30/05/2025, POR LA PARTICIPACION DE CUATRO (4) COLABORADORES: SR. NEY RAFAEL GARCIA RODRIGUEZ, ERNESTO ORLANDO MEJIA MAZARA, RAFAEL ALEJANDRO MOREL RAMOS Y YANISEL MERCEDES CRUZ LOPEZ, EL CUAL ESTARAN PARTICIPANDO EN EL EVENTO DE INTERCAMBIO TECNICO DENOMINADO ¨RECONSTRUCCION DE VIVIENDA RESILIENTE, REALIZADO EN LAS CIUDADES DE NOTO Y TOKIO, JAPON A PARTIR DEL 13 AL 21 DE JUNIO 2025, SEGUN DA/0592/2025 D/F 11/06/2025, PR-IN-2025-12836 D/F 02/06/2025, UVO-2025-0505 D/F 02/06/2025, DM-EXT-0235-25 D/F 26/05/2025. VER ANEXOS.</t>
  </si>
  <si>
    <t>CH-6319</t>
  </si>
  <si>
    <t>1113-18 [ASESORES TECNICOS EMPRESARIALES RAXMA, S.R.L.] LIB-3746. PAGO 20% DE AVANCE INICIAL DEL CONTRATO OISOE-FP-065-2019, FICHA CBE00777, ADENDUM POR TERMINACION DE OBRA, PROCESO ACOGIDO A LA (LEY 83-24), SUB-ESTACION DE POTENCIA CABLEADO, ILUMINARIA EXTERIORES Y VERJA PERIMETRAL DEL HOSPITAL VINICIO CALVENTI, PROVINCIA SANTO DOMINGO, REP. DOM. SEGÚN COM. VMC-SP-180-2025 D/F 05/06/2025.</t>
  </si>
  <si>
    <t>CH-6320</t>
  </si>
  <si>
    <t>1113-18 [FELIX MIGUEL NUÑEZ ENCARNACION] LIB-3745. PAGO 20% DE AVANCE INICIAL DEL CONTRATO OB-OISOE-FP-002-2019, FICHA CBE00502, ADENDUM POR TERMINACION DE OBRA, PROCESO ACOGIDO A LA (LEY 83-24), REPARACION GENERAL DEL HOSPITAL MUNICIPAL DE NISIBON, PROVINCIA LA ALTAGRACIA. SEGÚN COM. VMC-SP-182-2025 D/F 05/06/2025.</t>
  </si>
  <si>
    <t>DB-4724</t>
  </si>
  <si>
    <t>1113-04 PARA REGISTRAR INGRESOS DE BIENES NACIONALES CORRESPONDIENTES AL DIA 23/06/2025. SEGUN RELACION ANEXA.</t>
  </si>
  <si>
    <t>1113-17 PARA REGISTRAR INGRESOS DE BIENES NACIONALES CORRESPONDIENTES AL DIA 23/06/2025. SEGUN RELACION ANEXA.</t>
  </si>
  <si>
    <t>ED-25036</t>
  </si>
  <si>
    <t>1113-18 PARA REGISTRAR ASIGNACION CUOTA DE PAGO DEBITO DE LA CTA. SUBCUENTA TESORERIA MIVED NO. 211-900100-0, HACIA LA CTA. LIBRAMIENTO TESORERIA NACIOANL MIVED PARA 1113-18 PARA CUBRIR PAGO LIB-3456 LIB-3462 LIB-3463 LIB-3470 LIB-3471  REF NO. 57691</t>
  </si>
  <si>
    <t>1113-19 PARA REGISTRAR ASIGNACION CUOTA DE PAGO DEBITO DE LA CTA. SUBCUENTA TESORERIA MIVED NO. 211-900100-0, HACIA LA CTA. LIBRAMIENTO TESORERIA NACIOANL MIVED PARA 1113-18 PARA CUBRIR PAGO LIB-3456 LIB-3462 LIB-3463 LIB-3470 LIB-3471  REF NO. 57691</t>
  </si>
  <si>
    <t>ED-25069</t>
  </si>
  <si>
    <t>1113-19 PARA REGISTRAR TRANSFERENCIA AUTOMATICA CC EMITIDA CUENTA COLECTORA MINISTERIO DE LA VIVIENDA HABITAT Y EDIFICACIONES (MIVEHD) CORRESPONDIENTE AL DIA 23/06/2025 REF 0102522537</t>
  </si>
  <si>
    <t>1113-17 PARA REGISTRAR TRANSFERENCIA AUTOMATICA CC EMITIDA CUENTA COLECTORA MINISTERIO DE LA VIVIENDA HABITAT Y EDIFICACIONES (MIVEHD) CORRESPONDIENTE AL DIA 23/06/2025 REF 0102522537</t>
  </si>
  <si>
    <t>ED-25073</t>
  </si>
  <si>
    <t>1113-19 PARA REGISTRAR INGRESOS POR DEDUCCION RECIBIDAS DE SUPERVISION DE OBRAS, POR LA SUBCUENTA TESORERIA NACIONAL MINISTERIO DE LA VIVIENDA HABITAT Y EDIFICACIONES (MIVHED) CORRESPONDIENTE AL LIB 2968- REF 85443</t>
  </si>
  <si>
    <t>1113-18 PARA REGISTRAR INGRESOS POR DEDUCCION RECIBIDAS DE SUPERVISION DE OBRAS, POR LA SUBCUENTA TESORERIA NACIONAL MINISTERIO DE LA VIVIENDA HABITAT Y EDIFICACIONES (MIVHED) CORRESPONDIENTE AL LIB 2968- REF 85443</t>
  </si>
  <si>
    <t>ED-25137</t>
  </si>
  <si>
    <t>1113-17 PARA REGISTRAR COBRO PENDIENTE DE APLICAR EL DIA 23 DEL MES DE JUNIO , SEGUN ESTADO DE BANCO ANEXO, POR NO ESTAR EN LA DISTRIBUCCION DE COBROS. DEPOSITO REF NO. 452400549350</t>
  </si>
  <si>
    <t>ED-25204</t>
  </si>
  <si>
    <t>1113-17 PARA REGISTRAR COBRO PENDIENTE DE APLICAR EL DIA 23 DEL MES DE JUNIO , SEGUN ESTADO DE BANCO ANEXO, POR NO ESTAR EN LA DISTRIBUCCION DE COBROS. DEPOSITO REF NO. 000940110217</t>
  </si>
  <si>
    <t>ED-25205</t>
  </si>
  <si>
    <t>1113-17 PARA REGISTRAR COBRO PENDIENTE DE APLICAR EL DIA 23 DEL MES DE JUNIO , SEGUN ESTADO DE BANCO ANEXO, POR NO ESTAR EN LA DISTRIBUCCION DE COBROS. DEPOSITO REF NO. 399549560</t>
  </si>
  <si>
    <t>ED-25206</t>
  </si>
  <si>
    <t>1113-17 PARA REGISTRAR COBRO PENDIENTE DE APLICAR EL DIA 23 DEL MES DE JUNIO , SEGUN ESTADO DE BANCO ANEXO, POR NO ESTAR EN LA DISTRIBUCCION DE COBROS. DEPOSITO REF NO. 399552138</t>
  </si>
  <si>
    <t>ED-25207</t>
  </si>
  <si>
    <t>1113-17 PARA REGISTRAR COBRO PENDIENTE DE APLICAR EL DIA 23 DEL MES DE JUNIO , SEGUN ESTADO DE BANCO ANEXO, POR NO ESTAR EN LA DISTRIBUCCION DE COBROS. DEPOSITO REF NO. 239584772</t>
  </si>
  <si>
    <t>ED-25208</t>
  </si>
  <si>
    <t>1113-17 PARA REGISTRAR COBRO PENDIENTE DE APLICAR EL DIA 23 DEL MES DE JUNIO , SEGUN ESTADO DE BANCO ANEXO, POR NO ESTAR EN LA DISTRIBUCCION DE COBROS. DEPOSITO REF NO. 239585745</t>
  </si>
  <si>
    <t>ED-25210</t>
  </si>
  <si>
    <t>1113-17 PARA REGISTRAR COBRO PENDIENTE DE APLICAR EL DIA 23 DEL MES DE JUNIO , SEGUN ESTADO DE BANCO ANEXO, POR NO ESTAR EN LA DISTRIBUCCION DE COBROS. DEPOSITO REF NO. 239589621</t>
  </si>
  <si>
    <t>ED-25211</t>
  </si>
  <si>
    <t>1113-17 PARA REGISTRAR COBRO PENDIENTE DE APLICAR EL DIA 23 DEL MES DE JUNIO , SEGUN ESTADO DE BANCO ANEXO, POR NO ESTAR EN LA DISTRIBUCCION DE COBROS. DEPOSITO REF NO. 239589759</t>
  </si>
  <si>
    <t>CH-6323</t>
  </si>
  <si>
    <t>1113-18 [SERVICENTRO DEL CARIBE AZUL, SRL] LIB-3772. NOVENO PAGO DEL CONTRATO NO. MIVHED/CB/CS/LPN/003/2024, PROCESO NO. MIVHED-CCC-LPN-2024-0005, ADENDA I NO. MIVHED-CB-AD-036-2025 (POR INCREMENTO DE MONTO AL CONTRATO) CON LAS FACTURAS NCF NO. B1500000613 Y B1500000614 D/F 29/05/2025, POR CONTRATACION DE SERVICIO DE MANTENIMIENTO PREVENTIVO Y CORRECTIVO DE LA FLOTILLA VEHICULAR DE ESTE MINISTERIO. SEGUN DA/0585/2025 D/F 10/06/2025. (RETENCION: 5% DEL ISR). VER ANEXOS.</t>
  </si>
  <si>
    <t>CH-6324</t>
  </si>
  <si>
    <t>1113-18 [BONANZA DOMINICANA S A S] LIB-3771. OCTAVO PAGO AL CONTRATO NO. MIVHED-CB-CS-010-2024 PROCESO MIVHED-CCC-PEPU-2024-0006, CON LAS FACTS. NCF NOS. E450000000600, E450000000606 Y E450000000608, D/F 29/05/2025, POR SERVICIO DE MANTENIMIENTO PREVENTIVO Y CORRECTIVO PARA LOS VEHICULOS DE ESTE MINISTERIO, PARA (03) TRES CAMIONETAS L200. SEGUN. DA/0593/2025 D/F 12/06/2025, VER ANEXOS.</t>
  </si>
  <si>
    <t>CH-6325</t>
  </si>
  <si>
    <t>1113-18 [GATTAS Y ASOCIADOS SRL] LIB-3748. PAGO CUB-08 (89.67%) DEL CONTRATO MIVHED/OB/CB/LPN/043/2021, FICHA CBE00407, LOTE 24, PARA LA CONSTRUCCION Y MEJORAMIENTOS DE VIVIENDAS SOCIALES, DOMINICANA SE RECONSTRUYE II, PROVINCIA HATO MAYOR, PROYECTO NO. 00427, SEGÚN COM. VMC-SP-199-2025 D/F 17/06/2025.</t>
  </si>
  <si>
    <t>CH-6326</t>
  </si>
  <si>
    <t>1113-18 [SEGURO NACIONAL DE SALUD (ARS SENASA)] LIB-3755. PAGO FACTURA NCF NO. E450000003225 D/F 28/05/2025, POLIZA NO. 12974, CORRESPONDIENTE AL SEGURO MEDICO DE LOS EMPLEADOS FIJOS, DEL PERIODO 01/06/2025 AL 30/06/2025, POR RD$ 2,110,421.82 Y VALOR DESCONTADO POR NOMINA RD$299,084.49 CORRESPONDIENTE AL MES DE JUNIO 2025, SEGUN COM. RRHH-00248 D/F 16/06/2025. VER ANEXOS.</t>
  </si>
  <si>
    <t>CH-6327</t>
  </si>
  <si>
    <t>1113-18 [AGUA PLANETA AZUL, S. A.] LIB-3770. TERCER PAGO DE LA ORDEN DE COMPRA NO. MIVHED-2025-00043, PROCESO NO. MIVHED-DAF-CM-2025-0008 D/F 27/03/2025, CON LAS FACTS NCF NO. E450000013467 D/F 15/05/2025, 14217 D/F 03/06/2025, 13427 D/F 16/05/2025, 14113, 14112 D/F 27/05/2025, 13480 D/F 20/05/2025, 10947, 13492,13493 D/F 22/05/2025, 14167, 14170 D/F 29/05/2025, 12089 D/F 05/06/2025, 14233 D/F 06/06/2025, 14228 D/F 05/06/2025, 14009, 14249, 14248 D/F 11/06/2025, POR SUMINISTRO DE BOTELLONES DE AGUA POTABLE A LOS EDIFICIOS I Y II DE ESTE MINISTERIO, SEGUN DA/0602/2025 D/F 17/06/2025. VER ANEXOS.</t>
  </si>
  <si>
    <t>DB-4725</t>
  </si>
  <si>
    <t>1113-17 PARA REGISTRAR INGRESOS DE BIENES NACIONALES CORRESPONDIENTES AL DIA 24/06/2025. SEGUN RELACION ANEXA.</t>
  </si>
  <si>
    <t>ED-25070</t>
  </si>
  <si>
    <t>1113-17 PARA REGISTRAR TRANSFERENCIA AUTOMATICA CC EMITIDA CUENTA COLECTORA MINISTERIO DE LA VIVIENDA HABITAT Y EDIFICACIONES (MIVEHD) CORRESPONDIENTE AL DIA 24/06/2025 REF 0102522537</t>
  </si>
  <si>
    <t>1113-19 PARA REGISTRAR TRANSFERENCIA AUTOMATICA CC EMITIDA CUENTA COLECTORA MINISTERIO DE LA VIVIENDA HABITAT Y EDIFICACIONES (MIVEHD) CORRESPONDIENTE AL DIA 24/06/2025 REF 0102522537</t>
  </si>
  <si>
    <t>ED-25074</t>
  </si>
  <si>
    <t>1113-19 PARA REGISTRAR INGRESOS POR DEDUCCION RECIBIDAS DE SUPERVISION DE OBRAS, POR LA SUBCUENTA TESORERIA NACIONAL MINISTERIO DE LA VIVIENDA HABITAT Y EDIFICACIONES (MIVHED) CORRESPONDIENTE AL LIB 3442- REF 86176</t>
  </si>
  <si>
    <t>1113-18 PARA REGISTRAR INGRESOS POR DEDUCCION RECIBIDAS DE SUPERVISION DE OBRAS, POR LA SUBCUENTA TESORERIA NACIONAL MINISTERIO DE LA VIVIENDA HABITAT Y EDIFICACIONES (MIVHED) CORRESPONDIENTE AL LIB 3442- REF 86176</t>
  </si>
  <si>
    <t>ED-25075</t>
  </si>
  <si>
    <t>1113-19 PARA REGISTRAR INGRESOS POR DEDUCCION RECIBIDAS DE SUPERVISION DE OBRAS, POR LA SUBCUENTA TESORERIA NACIONAL MINISTERIO DE LA VIVIENDA HABITAT Y EDIFICACIONES (MIVHED) CORRESPONDIENTE AL LIB 3583 - REF 86385</t>
  </si>
  <si>
    <t>1113-18 PARA REGISTRAR INGRESOS POR DEDUCCION RECIBIDAS DE SUPERVISION DE OBRAS, POR LA SUBCUENTA TESORERIA NACIONAL MINISTERIO DE LA VIVIENDA HABITAT Y EDIFICACIONES (MIVHED) CORRESPONDIENTE AL LIB 3583 - REF 86385</t>
  </si>
  <si>
    <t>ED-25076</t>
  </si>
  <si>
    <t>1113-19 PARA REGISTRAR INGRESOS POR DEDUCCION RECIBIDAS DE SUPERVISION DE OBRAS, POR LA SUBCUENTA TESORERIA NACIONAL MINISTERIO DE LA VIVIENDA HABITAT Y EDIFICACIONES (MIVHED) CORRESPONDIENTE AL LIB 3587 - REF 86386</t>
  </si>
  <si>
    <t>1113-18 PARA REGISTRAR INGRESOS POR DEDUCCION RECIBIDAS DE SUPERVISION DE OBRAS, POR LA SUBCUENTA TESORERIA NACIONAL MINISTERIO DE LA VIVIENDA HABITAT Y EDIFICACIONES (MIVHED) CORRESPONDIENTE AL LIB 3587 - REF 86386</t>
  </si>
  <si>
    <t>ED-25090</t>
  </si>
  <si>
    <t>1113-20 PARA REGISTRAR CARGO BANCARIO 0.15% VALOR RD$364.84 DEL CH-109 POR VALOR DE RD$243,227.97  REF NO.4524000075019  VER ANEXOS</t>
  </si>
  <si>
    <t>ED-25184</t>
  </si>
  <si>
    <t>1113-18 REGISTRO Y PAGO INTERINATO EMPLEADOS FIJOS JUNIO 2025. RETENCIONES POR VALOR DE RD$77,320.50 Y TSS POR VALOR DE RD$55,416.88. SEGUN LIBRAMIENTO NO. 3750-1 D/F Y COMUNICACION D/F 24/06/2025.</t>
  </si>
  <si>
    <t>ED-25213</t>
  </si>
  <si>
    <t>1113-17 PARA REGISTRAR COBRO PENDIENTE DE APLICAR EL DIA 24 DEL MES DE JUNIO , SEGUN ESTADO DE BANCO ANEXO, POR NO ESTAR EN LA DISTRIBUCCION DE COBROS. DEPOSITO REF NO. 452400367324</t>
  </si>
  <si>
    <t>ED-25215</t>
  </si>
  <si>
    <t>1113-17 PARA REGISTRAR COBRO PENDIENTE DE APLICAR EL DIA 24 DEL MES DE JUNIO , SEGUN ESTADO DE BANCO ANEXO, POR NO ESTAR EN LA DISTRIBUCCION DE COBROS. DEPOSITO REF NO. 005800030262</t>
  </si>
  <si>
    <t>ED-25216</t>
  </si>
  <si>
    <t>1113-17 PARA REGISTRAR COBRO PENDIENTE DE APLICAR EL DIA 24 DEL MES DE JUNIO , SEGUN ESTADO DE BANCO ANEXO, POR NO ESTAR EN LA DISTRIBUCCION DE COBROS. DEPOSITO REF NO. 399675940</t>
  </si>
  <si>
    <t>ED-25217</t>
  </si>
  <si>
    <t>1113-17 PARA REGISTRAR COBRO PENDIENTE DE APLICAR EL DIA 24 DEL MES DE JUNIO , SEGUN ESTADO DE BANCO ANEXO, POR NO ESTAR EN LA DISTRIBUCCION DE COBROS. DEPOSITO REF NO. 239593836</t>
  </si>
  <si>
    <t>ED-25218</t>
  </si>
  <si>
    <t>1113-17 PARA REGISTRAR COBRO PENDIENTE DE APLICAR EL DIA 24 DEL MES DE JUNIO , SEGUN ESTADO DE BANCO ANEXO, POR NO ESTAR EN LA DISTRIBUCCION DE COBROS. DEPOSITO REF NO. 399685317</t>
  </si>
  <si>
    <t>ED-25219</t>
  </si>
  <si>
    <t>1113-17 PARA REGISTRAR COBRO PENDIENTE DE APLICAR EL DIA 24 DEL MES DE JUNIO , SEGUN ESTADO DE BANCO ANEXO, POR NO ESTAR EN LA DISTRIBUCCION DE COBROS. DEPOSITO REF NO. 000130020423</t>
  </si>
  <si>
    <t>ED-25220</t>
  </si>
  <si>
    <t>1113-17 PARA REGISTRAR COBRO PENDIENTE DE APLICAR EL DIA 24 DEL MES DE JUNIO , SEGUN ESTADO DE BANCO ANEXO, POR NO ESTAR EN LA DISTRIBUCCION DE COBROS. DEPOSITO REF NO. 239594723</t>
  </si>
  <si>
    <t>ED-25221</t>
  </si>
  <si>
    <t>1113-17 PARA REGISTRAR COBRO PENDIENTE DE APLICAR EL DIA 24 DEL MES DE JUNIO , SEGUN ESTADO DE BANCO ANEXO, POR NO ESTAR EN LA DISTRIBUCCION DE COBROS. DEPOSITO REF NO. 005160020571</t>
  </si>
  <si>
    <t>ED-25222</t>
  </si>
  <si>
    <t>1113-17 PARA REGISTRAR COBRO PENDIENTE DE APLICAR EL DIA 24 DEL MES DE JUNIO , SEGUN ESTADO DE BANCO ANEXO, POR NO ESTAR EN LA DISTRIBUCCION DE COBROS. DEPOSITO REF NO. 002560070359</t>
  </si>
  <si>
    <t>ED-25223</t>
  </si>
  <si>
    <t>1113-17 PARA REGISTRAR COBRO PENDIENTE DE APLICAR EL DIA 24 DEL MES DE JUNIO , SEGUN ESTADO DE BANCO ANEXO, POR NO ESTAR EN LA DISTRIBUCCION DE COBROS. DEPOSITO REF NO. 002560070362</t>
  </si>
  <si>
    <t>ED-25224</t>
  </si>
  <si>
    <t>1113-18 REGISTRO Y PAGO SUPLENCIA EMPLEADO FIJO JUNIO 2025, RETENCIONES POR VALOR RD$3,203.76 Y APORTE TSS POR VALOR DE RD$2,478.40, SEGUN LIBRAMIENTO NO. 3145-1 Y COM. D/F 28/05/2025</t>
  </si>
  <si>
    <t>ED-25226</t>
  </si>
  <si>
    <t>1113-17 PARA REGISTRAR COBRO PENDIENTE DE APLICAR EL DIA 24 DEL MES DE JUNIO , SEGUN ESTADO DE BANCO ANEXO, POR NO ESTAR EN LA DISTRIBUCCION DE COBROS. DEPOSITO REF NO. 239597762</t>
  </si>
  <si>
    <t>ED-25249</t>
  </si>
  <si>
    <t>1113-18 REGISTRO Y PAGO NOMINA COMPENSACION MILITAR HUMANIZACION SISTEMA PENITENCIARIO, CORRESPONDIENTE AL MES DE JUNIO 2025. RETENCIONES POR VALOR DE RD$19,008.19. SEGUN LIBRAMIENTO NO.3754-1 Y COM. D/F 24/06/2025</t>
  </si>
  <si>
    <t>ED-25274</t>
  </si>
  <si>
    <t>1113-19 INGRESOS POR SUPERVISION DE OBRAS DEL MINISTERIO DE HACIENDA AL MINISTERIO DE LA VIVIENDA Y EDIFICACIONES (MIVED) CORRESPONDIENTE AL PAGO PAGO DEUDA MIVHED CON DIONICIO JAVIER MÉNDEZ VALERIO, SEGUN CUBS. NÚMS. 17 DE CIERRE NEGATIVA Y 18 FINAL CORRESPONDIENTE AL PROYECTO CONSTR. PROYECTO HABITACIONAL EN SAN MIGUEL DE PROV. LA VEGA, CONT. NÚM. FP-004/2015, D/F 17/12 LIB-766 REF NO.86175</t>
  </si>
  <si>
    <t>ED-25275</t>
  </si>
  <si>
    <t>1113-19 INGRESOS POR SUPERVISION DE OBRAS DEL MINISTERIO DE HACIENDA AL MINISTERIO DE LA VIVIENDA Y EDIFICACIONES (MIVED) CORRESPONDIENTE AL PAGO PAGO DEUDA MIVHED CON DIONICIO JAVIER MÉNDEZ VALERIO, SEGUN CUBS. NÚMS. 17 DE CIERRE NEGATIVA Y 18 FINAL CORRESPONDIENTE AL PROYECTO CONSTR. PROYECTO HABITACIONAL EN SAN MIGUEL DE PROV. LA VEGA, CONT. NÚM. FP-004/2015, D/F 17/12 LIB-766 REF NO.86180</t>
  </si>
  <si>
    <t>CH-6311</t>
  </si>
  <si>
    <t>1113-18 [CORPORACION DEL ACUEDUCTO Y ALC. DE STO. DGO. (CAASD)] LIB-3795. PAGO FACTURAS NCF NO. E450000009354, E450000008899, E450000008366, E450000008365, E450000008363, E450000008240, E450000008239, E450000008238, E450000008237, E450000008236 Y E450000008235 D/F 01/06/2025, POR SUMINISTRO DE AGUA POTABLE DEL HATO NUEVO, INVIVIENDA, EDIFICIO 1, EDIFICIO II, LA ESPERILLA, EDIFICIO II, PARQUEO LA ESPERILLA Y LA ESPERILLA DE ESTE MINISTERIO, CON LOS CODIGO NO. 513523, 203574, 456024, 15401, 15402, 432493, 45728, 45727, 3006999, 570807 Y 45941, CORRESPONDIENTE AL MES DE JUNIO DEL 2025, SEGUN DA/0600/2025 D/F 16/06/2025. VER ANEXOS.</t>
  </si>
  <si>
    <t>CH-6328</t>
  </si>
  <si>
    <t>1113-18 [PONTIFICIA UNIVERSIDAD CATOLICA MADRE Y MAESTRA (PUCMM)] LIB-3800. PAGO CON LA FACTURA NCF NO. E-450000000843 D/F 13/06/2025, POR LA PARTICIPACION DE TRES (3) COLABORADORES: NILKA ABREU, LILIANA GONZALEZ BURDIE, ROSSANNA POLANCO MENA, CORRESPONDIENTE AL PAGO DE LA JORNADA DE DERECHO ADMINISTRATIVO PUCMM 2025, INICIANDO EL 25 Y 26 DE JUNIO DEL 2025, SEGUN COMS. RRHH-00225-2025, RRHH-00224-2025, RRHH-00226-2025 D/F 05/06/2025. VER ANEXOS.</t>
  </si>
  <si>
    <t>DB-4726</t>
  </si>
  <si>
    <t>1113-04 PARA REGISTRAR INGRESOS DE BIENES NACIONALES CORRESPONDIENTES AL DIA 25/06/2025. SEGUN RELACION ANEXA.</t>
  </si>
  <si>
    <t>1113-17 PARA REGISTRAR INGRESOS DE BIENES NACIONALES CORRESPONDIENTES AL DIA 25/06/2025. SEGUN RELACION ANEXA.</t>
  </si>
  <si>
    <t>ED-25013</t>
  </si>
  <si>
    <t>1113-20 ( GLADYS BEATRIZ LOPEZ HENRIQUEZ ) REINTEGRO DEL CHEQUE NO. 000104 D/F 26/03/2025, PARA CIERRE DE CAJA CHICA OFICNA PUNTA CANA, SEGUN ANEXOS</t>
  </si>
  <si>
    <t>ED-25071</t>
  </si>
  <si>
    <t>1113-19 PARA REGISTRAR TRANSFERENCIA AUTOMATICA CC EMITIDA CUENTA COLECTORA MINISTERIO DE LA VIVIENDA HABITAT Y EDIFICACIONES (MIVEHD) CORRESPONDIENTE AL DIA 25/06/2025 REF 0102522537</t>
  </si>
  <si>
    <t>1113-17 PARA REGISTRAR TRANSFERENCIA AUTOMATICA CC EMITIDA CUENTA COLECTORA MINISTERIO DE LA VIVIENDA HABITAT Y EDIFICACIONES (MIVEHD) CORRESPONDIENTE AL DIA 25/06/2025 REF 0102522537</t>
  </si>
  <si>
    <t>ED-25077</t>
  </si>
  <si>
    <t>1113-19 PARA REGISTRAR INGRESOS POR DEDUCCION RECIBIDAS DE SUPERVISION DE OBRAS, POR LA SUBCUENTA TESORERIA NACIONAL MINISTERIO DE LA VIVIENDA HABITAT Y EDIFICACIONES (MIVHED) CORRESPONDIENTE AL LIB 2859- REF 87058</t>
  </si>
  <si>
    <t>1113-18 PARA REGISTRAR INGRESOS POR DEDUCCION RECIBIDAS DE SUPERVISION DE OBRAS, POR LA SUBCUENTA TESORERIA NACIONAL MINISTERIO DE LA VIVIENDA HABITAT Y EDIFICACIONES (MIVHED) CORRESPONDIENTE AL LIB 2859- REF 87058</t>
  </si>
  <si>
    <t>ED-25102</t>
  </si>
  <si>
    <t>1113-18 PARA REGISTRAR ASIGNACION CUOTA DE PAGO DEBITO DE LA CTA. SUBCUENTA TESORERIA MIVED NO. 211-900100-0, HACIA LA CTA. LIBRAMIENTO TESORERIA NACIONAL MIVED PARA 1113-18 PARA CUBRIR PAGO LIB-3469 LIB-3535 REF NO. 57764</t>
  </si>
  <si>
    <t>1113-19 PARA REGISTRAR ASIGNACION CUOTA DE PAGO DEBITO DE LA CTA. SUBCUENTA TESORERIA MIVED NO. 211-900100-0, HACIA LA CTA. LIBRAMIENTO TESORERIA NACIONAL MIVED PARA 1113-18 PARA CUBRIR PAGO LIB-3469 LIB-3535 REF NO. 57764</t>
  </si>
  <si>
    <t>ED-25107</t>
  </si>
  <si>
    <t>1113-18 PARA REGISTRAR ASIGNACION CUOTA DE PAGO DEBITO DE LA CTA. SUBCUENTA TESORERIA MIVED NO. 211-900100-0, HACIA LA CTA. LIBRAMIENTO TESORERIA NACIONAL MIVED PARA 1113-18 PARA CUBRIR PAGO REF NO. 57779</t>
  </si>
  <si>
    <t>1113-19 PARA REGISTRAR ASIGNACION CUOTA DE PAGO DEBITO DE LA CTA. SUBCUENTA TESORERIA MIVED NO. 211-900100-0, HACIA LA CTA. LIBRAMIENTO TESORERIA NACIONAL MIVED PARA 1113-18 PARA CUBRIR PAGO REF NO. 57779</t>
  </si>
  <si>
    <t>ED-25162</t>
  </si>
  <si>
    <t>1113-19 PARA REGISTRAR COBRO PENDIENTE DE APLICAR EL DIA 25 DEL MES DE JUNIO , SEGUN ESTADO DE BANCO ANEXO, POR NO ESTAR EN LA DISTRIBUCCION DE COBROS. DEPOSITO REF NO. ( 89688 KEILY TEJADA ) INT175088815893 4H</t>
  </si>
  <si>
    <t>ED-25227</t>
  </si>
  <si>
    <t>1113-17 PARA REGISTRAR COBRO PENDIENTE DE APLICAR EL DIA 25 DEL MES DE JUNIO , SEGUN ESTADO DE BANCO ANEXO, POR NO ESTAR EN LA DISTRIBUCCION DE COBROS. DEPOSITO REF NO. 452400541694</t>
  </si>
  <si>
    <t>ED-25229</t>
  </si>
  <si>
    <t>1113-17 PARA REGISTRAR COBRO PENDIENTE DE APLICAR EL DIA 25 DEL MES DE JUNIO , SEGUN ESTADO DE BANCO ANEXO, POR NO ESTAR EN LA DISTRIBUCCION DE COBROS. DEPOSITO REF NO. 007600020095</t>
  </si>
  <si>
    <t>ED-25230</t>
  </si>
  <si>
    <t>1113-17 PARA REGISTRAR COBRO PENDIENTE DE APLICAR EL DIA 25 DEL MES DE JUNIO , SEGUN ESTADO DE BANCO ANEXO, POR NO ESTAR EN LA DISTRIBUCCION DE COBROS. DEPOSITO REF NO. 007600020098</t>
  </si>
  <si>
    <t>ED-25231</t>
  </si>
  <si>
    <t>1113-17 PARA REGISTRAR COBRO PENDIENTE DE APLICAR EL DIA 25 DEL MES DE JUNIO , SEGUN ESTADO DE BANCO ANEXO, POR NO ESTAR EN LA DISTRIBUCCION DE COBROS. DEPOSITO REF NO. 239601300</t>
  </si>
  <si>
    <t>ED-25232</t>
  </si>
  <si>
    <t>1113-17 PARA REGISTRAR COBRO PENDIENTE DE APLICAR EL DIA 25 DEL MES DE JUNIO , SEGUN ESTADO DE BANCO ANEXO, POR NO ESTAR EN LA DISTRIBUCCION DE COBROS. DEPOSITO REF NO. 239602721</t>
  </si>
  <si>
    <t>ED-25233</t>
  </si>
  <si>
    <t>1113-17 PARA REGISTRAR COBRO PENDIENTE DE APLICAR EL DIA 25 DEL MES DE JUNIO , SEGUN ESTADO DE BANCO ANEXO, POR NO ESTAR EN LA DISTRIBUCCION DE COBROS. DEPOSITO REF NO. 452400549314</t>
  </si>
  <si>
    <t>ED-25234</t>
  </si>
  <si>
    <t>1113-17 PARA REGISTRAR COBRO PENDIENTE DE APLICAR EL DIA 25 DEL MES DE JUNIO , SEGUN ESTADO DE BANCO ANEXO, POR NO ESTAR EN LA DISTRIBUCCION DE COBROS. DEPOSITO REF NO. 002670040357</t>
  </si>
  <si>
    <t>ED-25235</t>
  </si>
  <si>
    <t>1113-17 PARA REGISTRAR COBRO PENDIENTE DE APLICAR EL DIA 25 DEL MES DE JUNIO , SEGUN ESTADO DE BANCO ANEXO, POR NO ESTAR EN LA DISTRIBUCCION DE COBROS. DEPOSITO REF NO. 239604344</t>
  </si>
  <si>
    <t>ED-25236</t>
  </si>
  <si>
    <t>1113-17 PARA REGISTRAR COBRO PENDIENTE DE APLICAR EL DIA 25 DEL MES DE JUNIO , SEGUN ESTADO DE BANCO ANEXO, POR NO ESTAR EN LA DISTRIBUCCION DE COBROS. DEPOSITO REF NO. 239604393</t>
  </si>
  <si>
    <t>ED-25237</t>
  </si>
  <si>
    <t>1113-17 PARA REGISTRAR COBRO PENDIENTE DE APLICAR EL DIA 25 DEL MES DE JUNIO , SEGUN ESTADO DE BANCO ANEXO, POR NO ESTAR EN LA DISTRIBUCCION DE COBROS. DEPOSITO REF NO. 239605516</t>
  </si>
  <si>
    <t>ED-25238</t>
  </si>
  <si>
    <t>1113-17 PARA REGISTRAR COBRO PENDIENTE DE APLICAR EL DIA 25 DEL MES DE JUNIO , SEGUN ESTADO DE BANCO ANEXO, POR NO ESTAR EN LA DISTRIBUCCION DE COBROS. DEPOSITO REF NO. 399816095</t>
  </si>
  <si>
    <t>CH-6318</t>
  </si>
  <si>
    <t>1113-18 [CODOM, S.R.L.] LIB-3833. PAGO CUB-04 (89.38%) DEL CONTRATO MIVHED/CB/OB/CP/006/2023, FICHA CBE00717, CONSTRUCCION DEL CENTRO DE ACOPIO DE BIENES NACIONALES, LOTE II. NO.00588, SEGÚN COM. VMC-SP-179-2025 D/F 5/6/2025.</t>
  </si>
  <si>
    <t>DB-4727</t>
  </si>
  <si>
    <t>1113-04 PARA REGISTRAR INGRESOS DE BIENES NACIONALES CORRESPONDIENTES AL DIA 26/06/2025. SEGUN RELACION ANEXA.</t>
  </si>
  <si>
    <t>1113-17 PARA REGISTRAR INGRESOS DE BIENES NACIONALES CORRESPONDIENTES AL DIA 26/06/2025. SEGUN RELACION ANEXA.</t>
  </si>
  <si>
    <t>ED-25043</t>
  </si>
  <si>
    <t>1113-19 PARA REGISTRAR LA FACTURA NO.2933, NCF B0200002933 DEL INGRESO RECIBIDO DE VILLAS DARIEN, DEL DEPOSITO REF. NO. 423899 CARLOS ALVARADO MELO INT174887354065 47 D/F 02/06/2025</t>
  </si>
  <si>
    <t>ED-25044</t>
  </si>
  <si>
    <t>1113-19 PARA REGISTRAR LA FACTURA NO.2934, NCF B0200002934 DEL INGRESO RECIBIDO DE RESIDENCIAL MATEO, DEL DEPOSITO REF. NO. 073447 MARIA ABREU INT174887476657 3K D/F 02/06/2025</t>
  </si>
  <si>
    <t>ED-25045</t>
  </si>
  <si>
    <t>1113-19 PARA REGISTRAR LA FACTURA NO.2935, NCF B0200002935 DEL INGRESO RECIBIDO DE FIDEICOMISO INMOVILIARIO RES. ROSAS DEL VALLE, DEL DEPOSITO REF. NO. 437214 JHOFREY CALDERON INT174887587354 9E D/F 02/06/2025</t>
  </si>
  <si>
    <t>ED-25046</t>
  </si>
  <si>
    <t>1113-19 PARA REGISTRAR LA FACTURA NO.2936, NCF B0200002936 DEL INGRESO RECIBIDO DE RESIDENCIAS VACACIONALES RACQUET CLUB JARABACOA, DEL DEPOSITO REF. NO. 414869 SAMUEL BISONO INT174887435915 42 D/F 02/06/2025</t>
  </si>
  <si>
    <t>ED-25047</t>
  </si>
  <si>
    <t>1113-19 PARA REGISTRAR LA FACTURA NO.2937, NCF B0200002937 DEL INGRESO RECIBIDO DE RESIDENCIAL LUXURY HQ, DEL DEPOSITO REF. NO. 963349 DALISA INT174888416896 4L D/F 02/06/2025</t>
  </si>
  <si>
    <t>ED-25048</t>
  </si>
  <si>
    <t>1113-19 PARA REGISTRAR LA FACTURA NO.2938, NCF B0200002938 DEL INGRESO RECIBIDO DE VIVIENDA UNIFAMILIAR , DEL DEPOSITO REF. NO. 232797 FRANKLIN LOPEZ INT174904894393 4O D/F 04/06/2025</t>
  </si>
  <si>
    <t>ED-25049</t>
  </si>
  <si>
    <t>1113-19 PARA REGISTRAR LA FACTURA NO.2939, NCF B0200002939 DEL INGRESO RECIBIDO DE RESIDENCIAL ROSARIO, DEL DEPOSITO REF. NO. 000928 TANCREDO SENCION INT174887587354 9E D/F 02/06/2025</t>
  </si>
  <si>
    <t>ED-25050</t>
  </si>
  <si>
    <t>1113-19 PARA REGISTRAR LA FACTURA NO.2940, NCF B0200002940 DEL INGRESO RECIBIDO DE TORRE PLATA, DEL DEPOSITO REF. NO. 012646 MANUEL CABALLERO INT174888307148 9I D/F 02/06/2025</t>
  </si>
  <si>
    <t>ED-25051</t>
  </si>
  <si>
    <t>1113-19 PARA REGISTRAR LA FACTURA NO.2941, NCF B0200002941 DEL INGRESO RECIBIDO DE FORESTVIEW RESIDENCES AT CAP CANA , DEL DEPOSITO REF. NO. 116383 RAMON INT174898644773 2F D/F 03/06/2025</t>
  </si>
  <si>
    <t>ED-25052</t>
  </si>
  <si>
    <t>1113-19 PARA REGISTRAR LA FACTURA NO.2942, NCF B0200002942 DEL INGRESO RECIBIDO DE VILLA HACIENDA 58, DEL DEPOSITO REF. NO. 586982 RAMON INT174898572476 3U D/F 03/06/2025</t>
  </si>
  <si>
    <t>ED-25053</t>
  </si>
  <si>
    <t>1113-19 PARA REGISTRAR LA FACTURA NO.2943, NCF B0200002943 DEL INGRESO RECIBIDO DE PLAZA SANCHEZ , DEL DEPOSITO REF. NO. 608233 JUAN DIVICHE INT174888489928 0L D/F 02/06/2025</t>
  </si>
  <si>
    <t>ED-25054</t>
  </si>
  <si>
    <t>1113-19 PARA REGISTRAR LA FACTURA NO.2944, NCF B0200002944 DEL INGRESO RECIBIDO DE PLAZA IOFFE, DEL DEPOSITO REF. NO. 093453 ORBIS SORIANO INT174914689935 0S D/F 05/06/2025</t>
  </si>
  <si>
    <t>ED-25055</t>
  </si>
  <si>
    <t>1113-19 PARA REGISTRAR LA FACTURA NO.2945, NCF B0200002945 DEL INGRESO RECIBIDO DE EPOKAL PUNTA CANA , DEL DEPOSITO REF. NO. 040762 MAURICIO HERNANDEZ INT174914726380 76 D/F 05/06/2025</t>
  </si>
  <si>
    <t>ED-25056</t>
  </si>
  <si>
    <t>1113-19 PARA REGISTRAR LA FACTURA NO.2946, NCF B0200002946 DEL INGRESO RECIBIDO DE GERINPRO VII, DEL DEPOSITO REF. NO. 063950 JOSIAN GERMOSEN TAVERAS INT174947976885 3G D/F 09/06/2025</t>
  </si>
  <si>
    <t>ED-25057</t>
  </si>
  <si>
    <t>1113-19 PARA REGISTRAR LA FACTURA NO.2947, NCF B0200002947 DEL INGRESO RECIBIDO DE CASA MONZA, DEL DEPOSITO REF. NO. 011693 EDDY AGUSTIN FUERTE SALCEDO INT174905038689 0J D/F 04/06/2025</t>
  </si>
  <si>
    <t>ED-25058</t>
  </si>
  <si>
    <t>1113-19 PARA REGISTRAR LA FACTURA NO.2948, NCF B0200002948 DEL INGRESO RECIBIDO DE DUNES AT WS VILLAGE, DEL DEPOSITO REF. NO. RAMON 538402 INT174914761708 2O D/F 05/06/2025</t>
  </si>
  <si>
    <t>ED-25059</t>
  </si>
  <si>
    <t>1113-19 PARA REGISTRAR LA FACTURA NO.2949, NCF B0200002949 DEL INGRESO RECIBIDO DE EDIF. DE LA COOPGLOBAL SUC. MAO VALDERDE , DEL DEPOSITO REF. NO. 424915 DANNY INT175086316126 05 D/F 25/06/2025</t>
  </si>
  <si>
    <t>ED-25060</t>
  </si>
  <si>
    <t>1113-19 PARA REGISTRAR LA FACTURA NO.2950, NCF B0200002950 DEL INGRESO RECIBIDO DE DORADO CENTER, DEL DEPOSITO REF. NO. 177818 JHOFREY CALDERON INT175086503685 6R D/F 25/06/2025</t>
  </si>
  <si>
    <t>ED-25061</t>
  </si>
  <si>
    <t>1113-19 PARA REGISTRAR LA FACTURA NO.2951, NCF B0200002951 DEL INGRESO RECIBIDO DE RESIDENCIAL TORRE LIGINICO, DEL DEPOSITO REF. NO. 105791JUNIOR AMARO INT175088186443 7N D/F 25/06/2025</t>
  </si>
  <si>
    <t>ED-25062</t>
  </si>
  <si>
    <t>1113-19 PARA REGISTRAR LA FACTURA NO.2952, NCF B0200002952 DEL INGRESO RECIBIDO DE CASA MARIA LUISA DIAZ, DEL DEPOSITO REF. NO. 495586 MARIA LUISA DIAZ HERRERA INT175088778601 0H D/F 25/06/2025</t>
  </si>
  <si>
    <t>ED-25063</t>
  </si>
  <si>
    <t>1113-19 PARA REGISTRAR LA FACTURA NO.2953, NCF B0200002953 DEL INGRESO RECIBIDO DE NAVE INDUSTRIAL JEPI SRL, DEL DEPOSITO REF. NO. 227818 9 ROSERIC MERCEDES INT175088633932 5Z D/F 25/06/2025</t>
  </si>
  <si>
    <t>ED-25064</t>
  </si>
  <si>
    <t>1113-19 PARA REGISTRAR LA FACTURA NO.2954, NCF B0200002954 DEL INGRESO RECIBIDO DE VILLA HACIENDA A - 43, DEL DEPOSITO REF. NO. 376925 RAMON INT175088742189 3S D/F 25/06/2025</t>
  </si>
  <si>
    <t>ED-25065</t>
  </si>
  <si>
    <t>1113-19 PARA REGISTRAR LA FACTURA NO.2955, NCF B0200002955 DEL INGRESO RECIBIDO DE HOTEL LA ESTANCIA, DEL DEPOSITO REF. NO. 291053 RAMON INT175088742189 3S D/F 25/06/2025</t>
  </si>
  <si>
    <t>ED-25066</t>
  </si>
  <si>
    <t>1113-19 "PARA REGISTRAR LA FACTURA NO.2956, NCF B0200002956 DEL INGRESO RECIBIDO DE  VILLA MALAKA, DEL DEPOSITO REF. NO. 899722 JAVIER DONOSO INT175088959498 00 D/F 25/06/2025"</t>
  </si>
  <si>
    <t>ED-25067</t>
  </si>
  <si>
    <t>1113-19 "PARA REGISTRAR LA FACTURA NO.2957, NCF B0200002957 DEL INGRESO RECIBIDO DE  HYATT CAP CANA, DEL DEPOSITO REF. NO. 001862 JAIRO SANCHEZ INT175094686692 5J D/F 26/06/2025"</t>
  </si>
  <si>
    <t>ED-25068</t>
  </si>
  <si>
    <t>1113-19 PARA REGISTRAR LA FACTURA NO.2958, NCF B0200002958 DEL INGRESO RECIBIDO DE RESIDENCIAL ALTAIR, DEL DEPOSITO REF. NO. 080968 BRAULIO ALMONTE INT175088887313 0A D/F 25/06/2025</t>
  </si>
  <si>
    <t>ED-25078</t>
  </si>
  <si>
    <t>1113-19 PARA REGISTRAR INGRESOS POR DEDUCCION RECIBIDAS DE SUPERVISION DE OBRAS, POR LA SUBCUENTA TESORERIA NACIONAL MINISTERIO DE LA VIVIENDA HABITAT Y EDIFICACIONES (MIVHED) CORRESPONDIENTE AL LIB 3281- REF 87710</t>
  </si>
  <si>
    <t>ED-25082</t>
  </si>
  <si>
    <t>1113-19 PARA REGISTRAR TRANSFERENCIA AUTOMATICA CC EMITIDA CUENTA COLECTORA MINISTERIO DE LA VIVIENDA HABITAT Y EDIFICACIONES (MIVEHD) CORRESPONDIENTE AL DIA 26/06/2025 REF 0102522537</t>
  </si>
  <si>
    <t>1113-17 PARA REGISTRAR TRANSFERENCIA AUTOMATICA CC EMITIDA CUENTA COLECTORA MINISTERIO DE LA VIVIENDA HABITAT Y EDIFICACIONES (MIVEHD) CORRESPONDIENTE AL DIA 26/06/2025 REF 0102522537</t>
  </si>
  <si>
    <t>ED-25116</t>
  </si>
  <si>
    <t>1113-18 PARA REGISTRAR ASIGNACION CUOTA DE PAGO DEBITO DE LA CTA. SUBCUENTA TESORERIA MIVED NO. 211-900100-0, HACIA LA CTA. LIBRAMIENTO TESORERIA NACIONAL MIVED PARA 1113-18 PARA CUBRIR PAGO PARA REGISTRAR ASIGNACION CUOTA DE PAGO DEBITO DE LA CTA. SUBCUENTA TESORERIA MIVED NO. 211-900100-0, HACIA LA CTA. LIBRAMIENTO TESORERIA NACIONAL MIVED PARA 1113-18 PARA CUBRIR PAGO LIB-3569  REF NO. 57796</t>
  </si>
  <si>
    <t>1113-19 PARA REGISTRAR ASIGNACION CUOTA DE PAGO DEBITO DE LA CTA. SUBCUENTA TESORERIA MIVED NO. 211-900100-0, HACIA LA CTA. LIBRAMIENTO TESORERIA NACIONAL MIVED PARA 1113-18 PARA CUBRIR PAGO PARA REGISTRAR ASIGNACION CUOTA DE PAGO DEBITO DE LA CTA. SUBCUENTA TESORERIA MIVED NO. 211-900100-0, HACIA LA CTA. LIBRAMIENTO TESORERIA NACIONAL MIVED PARA 1113-18 PARA CUBRIR PAGO LIB-3569  REF NO. 57796</t>
  </si>
  <si>
    <t>ED-25119</t>
  </si>
  <si>
    <t>1113-18 PARA REGISTRAR ASIGNACION CUOTA DE PAGO DEBITO DE LA CTA. SUBCUENTA TESORERIA MIVED NO. 211-900100-0, HACIA LA CTA. LIBRAMIENTO TESORERIA NACIONAL MIVED PARA 1113-18 PARA CUBRIR PAGO PARA REGISTRAR ASIGNACION CUOTA DE PAGO DEBITO DE LA CTA. SUBCUENTA TESORERIA MIVED NO. 211-900100-0, HACIA LA CTA. LIBRAMIENTO TESORERIA NACIONAL MIVED PARA 1113-18 PARA CUBRIR PAGO LIB-3820  REF NO. 57817</t>
  </si>
  <si>
    <t>1113-19 PARA REGISTRAR ASIGNACION CUOTA DE PAGO DEBITO DE LA CTA. SUBCUENTA TESORERIA MIVED NO. 211-900100-0, HACIA LA CTA. LIBRAMIENTO TESORERIA NACIONAL MIVED PARA 1113-18 PARA CUBRIR PAGO PARA REGISTRAR ASIGNACION CUOTA DE PAGO DEBITO DE LA CTA. SUBCUENTA TESORERIA MIVED NO. 211-900100-0, HACIA LA CTA. LIBRAMIENTO TESORERIA NACIONAL MIVED PARA 1113-18 PARA CUBRIR PAGO LIB-3820  REF NO. 57817</t>
  </si>
  <si>
    <t>ED-25196</t>
  </si>
  <si>
    <t>1113-19 PARA REGISTRAR COBRO PENDIENTE DE APLICAR EL DIA 26 DEL MES DE JUNIO , SEGUN ESTADO DE BANCO ANEXO, POR NO ESTAR EN LA DISTRIBUCCION DE COBROS. DEPOSITO REF NO. ( SDYVQR JORGE VILLAR ) INT175094722760 4O</t>
  </si>
  <si>
    <t>ED-25214</t>
  </si>
  <si>
    <t>1113-19 PARA REGISTRAR COBRO PENDIENTE DE APLICAR EL DIA 26 DEL MES DE JUNIO , SEGUN ESTADO DE BANCO ANEXO, POR NO ESTAR EN LA DISTRIBUCCION DE COBROS. DEPOSITO REF NO. (489525 LUIS MATA) INT175094794964 5V</t>
  </si>
  <si>
    <t>ED-25239</t>
  </si>
  <si>
    <t>1113-17 PARA REGISTRAR COBRO PENDIENTE DE APLICAR EL DIA 26 DEL MES DE JUNIO , SEGUN ESTADO DE BANCO ANEXO, POR NO ESTAR EN LA DISTRIBUCCION DE COBROS. DEPOSITO REF NO. 452400546219</t>
  </si>
  <si>
    <t>ED-25240</t>
  </si>
  <si>
    <t>1113-17 PARA REGISTRAR COBRO PENDIENTE DE APLICAR EL DIA 26 DEL MES DE JUNIO , SEGUN ESTADO DE BANCO ANEXO, POR NO ESTAR EN LA DISTRIBUCCION DE COBROS. DEPOSITO REF NO. 399862660</t>
  </si>
  <si>
    <t>ED-25241</t>
  </si>
  <si>
    <t>1113-17 PARA REGISTRAR COBRO PENDIENTE DE APLICAR EL DIA 26 DEL MES DE JUNIO , SEGUN ESTADO DE BANCO ANEXO, POR NO ESTAR EN LA DISTRIBUCCION DE COBROS. DEPOSITO REF NO. 239609563</t>
  </si>
  <si>
    <t>ED-25242</t>
  </si>
  <si>
    <t>1113-17 PARA REGISTRAR COBRO PENDIENTE DE APLICAR EL DIA 26 DEL MES DE JUNIO , SEGUN ESTADO DE BANCO ANEXO, POR NO ESTAR EN LA DISTRIBUCCION DE COBROS. DEPOSITO REF NO. 452400540041</t>
  </si>
  <si>
    <t>ED-25243</t>
  </si>
  <si>
    <t>1113-17 PARA REGISTRAR COBRO PENDIENTE DE APLICAR EL DIA 26 DEL MES DE JUNIO , SEGUN ESTADO DE BANCO ANEXO, POR NO ESTAR EN LA DISTRIBUCCION DE COBROS. DEPOSITO REF NO. 452400545462</t>
  </si>
  <si>
    <t>ED-25244</t>
  </si>
  <si>
    <t>ED-25246</t>
  </si>
  <si>
    <t>1113-17 PARA REGISTRAR COBRO PENDIENTE DE APLICAR EL DIA 26 DEL MES DE JUNIO , SEGUN ESTADO DE BANCO ANEXO, POR NO ESTAR EN LA DISTRIBUCCION DE COBROS. DEPOSITO REF NO. 003470050230</t>
  </si>
  <si>
    <t>ED-25247</t>
  </si>
  <si>
    <t>1113-17 PARA REGISTRAR COBRO PENDIENTE DE APLICAR EL DIA 26 DEL MES DE JUNIO , SEGUN ESTADO DE BANCO ANEXO, POR NO ESTAR EN LA DISTRIBUCCION DE COBROS. DEPOSITO REF NO. 239611257</t>
  </si>
  <si>
    <t>ED-25248</t>
  </si>
  <si>
    <t>1113-17 PARA REGISTRAR COBRO PENDIENTE DE APLICAR EL DIA 26 DEL MES DE JUNIO , SEGUN ESTADO DE BANCO ANEXO, POR NO ESTAR EN LA DISTRIBUCCION DE COBROS. DEPOSITO REF NO. 000500080241</t>
  </si>
  <si>
    <t>ED-25250</t>
  </si>
  <si>
    <t>1113-19 PARA REGISTRAR COBRO PENDIENTE DE APLICAR EL DIA 26 DEL MES DE JUNIO , SEGUN ESTADO DE BANCO ANEXO, POR NO ESTAR EN LA DISTRIBUCCION DE COBROS. DEPOSITO REF NO. ( 069198 JOSIAN GERMOSEN ) INT175097201853 53</t>
  </si>
  <si>
    <t>CH-6329</t>
  </si>
  <si>
    <t>1113-18 [COLUMBUS NETWORKS DOMINICANA SA] LIB-3883. PAGO FACTURA NCF NO. E-450000001385 D/F 13/06/2025, POR SERVICIO DE C&amp;W MICROSOFT AZURE SUBSCRIPTION, DE LA CUENTA NO.50046578, CORRESPONDIENTE AL MES MAYO DEL 2025, SEGUN DA/0612/2025 D/F 18/06/2025. VER ANEXOS.</t>
  </si>
  <si>
    <t>DB-4728</t>
  </si>
  <si>
    <t>1113-04 PARA REGISTRAR INGRESOS DE BIENES NACIONALES CORRESPONDIENTES AL DIA 27/06/2025. SEGUN RELACION ANEXA.</t>
  </si>
  <si>
    <t>1113-17 PARA REGISTRAR INGRESOS DE BIENES NACIONALES CORRESPONDIENTES AL DIA 27/06/2025. SEGUN RELACION ANEXA.</t>
  </si>
  <si>
    <t>ED-25079</t>
  </si>
  <si>
    <t>1113-19 PARA REGISTRAR INGRESOS POR DEDUCCION RECIBIDAS DE SUPERVISION DE OBRAS, POR LA SUBCUENTA TESORERIA NACIONAL MINISTERIO DE LA VIVIENDA HABITAT Y EDIFICACIONES (MIVHED) CORRESPONDIENTE AL LIB 3095- REF 88529</t>
  </si>
  <si>
    <t>1113-18 PARA REGISTRAR INGRESOS POR DEDUCCION RECIBIDAS DE SUPERVISION DE OBRAS, POR LA SUBCUENTA TESORERIA NACIONAL MINISTERIO DE LA VIVIENDA HABITAT Y EDIFICACIONES (MIVHED) CORRESPONDIENTE AL LIB 3095- REF 88529</t>
  </si>
  <si>
    <t>ED-25080</t>
  </si>
  <si>
    <t>1113-19 PARA REGISTRAR INGRESOS POR DEDUCCION RECIBIDAS DE SUPERVISION DE OBRAS, POR LA SUBCUENTA TESORERIA NACIONAL MINISTERIO DE LA VIVIENDA HABITAT Y EDIFICACIONES (MIVHED) CORRESPONDIENTE AL LIB 3672- REF 88532</t>
  </si>
  <si>
    <t>1113-18 PARA REGISTRAR INGRESOS POR DEDUCCION RECIBIDAS DE SUPERVISION DE OBRAS, POR LA SUBCUENTA TESORERIA NACIONAL MINISTERIO DE LA VIVIENDA HABITAT Y EDIFICACIONES (MIVHED) CORRESPONDIENTE AL LIB 3672- REF 88532</t>
  </si>
  <si>
    <t>ED-25083</t>
  </si>
  <si>
    <t>1113-19 PARA REGISTRAR TRANSFERENCIA AUTOMATICA CC EMITIDA CUENTA COLECTORA MINISTERIO DE LA VIVIENDA HABITAT Y EDIFICACIONES (MIVEHD) CORRESPONDIENTE AL DIA 27/06/2025 REF 0102522537</t>
  </si>
  <si>
    <t>1113-17 PARA REGISTRAR TRANSFERENCIA AUTOMATICA CC EMITIDA CUENTA COLECTORA MINISTERIO DE LA VIVIENDA HABITAT Y EDIFICACIONES (MIVEHD) CORRESPONDIENTE AL DIA 27/06/2025 REF 0102522537</t>
  </si>
  <si>
    <t>ED-25122</t>
  </si>
  <si>
    <t>1113-18 PARA REGISTRAR ASIGNACION CUOTA DE PAGO DEBITO DE LA CTA. SUBCUENTA TESORERIA MIVED NO. 211-900100-0, HACIA LA CTA. LIBRAMIENTO TESORERIA NACIONAL MIVED PARA 1113-18 PARA CUBRIR PAGO PARA REGISTRAR ASIGNACION CUOTA DE PAGO DEBITO DE LA CTA. SUBCUENTA TESORERIA MIVED NO. 211-900100-0, HACIA LA CTA. LIBRAMIENTO TESORERIA NACIONAL MIVED PARA 1113-18 PARA CUBRIR PAGO LIB-3243  REF NO. 57831</t>
  </si>
  <si>
    <t>1113-19 PARA REGISTRAR ASIGNACION CUOTA DE PAGO DEBITO DE LA CTA. SUBCUENTA TESORERIA MIVED NO. 211-900100-0, HACIA LA CTA. LIBRAMIENTO TESORERIA NACIONAL MIVED PARA 1113-18 PARA CUBRIR PAGO PARA REGISTRAR ASIGNACION CUOTA DE PAGO DEBITO DE LA CTA. SUBCUENTA TESORERIA MIVED NO. 211-900100-0, HACIA LA CTA. LIBRAMIENTO TESORERIA NACIONAL MIVED PARA 1113-18 PARA CUBRIR PAGO LIB-3243  REF NO. 57831</t>
  </si>
  <si>
    <t>ED-25251</t>
  </si>
  <si>
    <t>1113-17 PARA REGISTRAR COBRO PENDIENTE DE APLICAR EL DIA 27 DEL MES DE JUNIO , SEGUN ESTADO DE BANCO ANEXO, POR NO ESTAR EN LA DISTRIBUCCION DE COBROS. DEPOSITO REF NO. 002340010101</t>
  </si>
  <si>
    <t>ED-25252</t>
  </si>
  <si>
    <t>1113-17 PARA REGISTRAR COBRO PENDIENTE DE APLICAR EL DIA 27 DEL MES DE JUNIO , SEGUN ESTADO DE BANCO ANEXO, POR NO ESTAR EN LA DISTRIBUCCION DE COBROS. DEPOSITO REF NO. 239615931</t>
  </si>
  <si>
    <t>ED-25253</t>
  </si>
  <si>
    <t>1113-17 PARA REGISTRAR COBRO PENDIENTE DE APLICAR EL DIA 27 DEL MES DE JUNIO , SEGUN ESTADO DE BANCO ANEXO, POR NO ESTAR EN LA DISTRIBUCCION DE COBROS. DEPOSITO REF NO. 005150010179</t>
  </si>
  <si>
    <t>ED-25254</t>
  </si>
  <si>
    <t>1113-17 PARA REGISTRAR COBRO PENDIENTE DE APLICAR EL DIA 27 DEL MES DE JUNIO , SEGUN ESTADO DE BANCO ANEXO, POR NO ESTAR EN LA DISTRIBUCCION DE COBROS. DEPOSITO REF NO. 005150010182</t>
  </si>
  <si>
    <t>ED-25255</t>
  </si>
  <si>
    <t>1113-17 PARA REGISTRAR COBRO PENDIENTE DE APLICAR EL DIA 27 DEL MES DE JUNIO , SEGUN ESTADO DE BANCO ANEXO, POR NO ESTAR EN LA DISTRIBUCCION DE COBROS. DEPOSITO REF NO. 923961730</t>
  </si>
  <si>
    <t>ED-25256</t>
  </si>
  <si>
    <t>1113-17 PARA REGISTRAR COBRO PENDIENTE DE APLICAR EL DIA 27 DEL MES DE JUNIO , SEGUN ESTADO DE BANCO ANEXO, POR NO ESTAR EN LA DISTRIBUCCION DE COBROS. DEPOSITO REF NO. 002960070417</t>
  </si>
  <si>
    <t>ED-25257</t>
  </si>
  <si>
    <t>1113-17 PARA REGISTRAR COBRO PENDIENTE DE APLICAR EL DIA 27 DEL MES DE JUNIO , SEGUN ESTADO DE BANCO ANEXO, POR NO ESTAR EN LA DISTRIBUCCION DE COBROS. DEPOSITO REF NO. 239618248</t>
  </si>
  <si>
    <t>ED-25258</t>
  </si>
  <si>
    <t>1113-17 PARA REGISTRAR COBRO PENDIENTE DE APLICAR EL DIA 27 DEL MES DE JUNIO , SEGUN ESTADO DE BANCO ANEXO, POR NO ESTAR EN LA DISTRIBUCCION DE COBROS. DEPOSITO REF NO. 399984219</t>
  </si>
  <si>
    <t>ED-25259</t>
  </si>
  <si>
    <t>1113-17 PARA REGISTRAR COBRO PENDIENTE DE APLICAR EL DIA 27 DEL MES DE JUNIO , SEGUN ESTADO DE BANCO ANEXO, POR NO ESTAR EN LA DISTRIBUCCION DE COBROS. DEPOSITO REF NO. 923961885</t>
  </si>
  <si>
    <t>ED-25260</t>
  </si>
  <si>
    <t>1113-17 PARA REGISTRAR COBRO PENDIENTE DE APLICAR EL DIA 27 DEL MES DE JUNIO , SEGUN ESTADO DE BANCO ANEXO, POR NO ESTAR EN LA DISTRIBUCCION DE COBROS. DEPOSITO REF NO. 399987446</t>
  </si>
  <si>
    <t>ED-25261</t>
  </si>
  <si>
    <t>1113-17 PARA REGISTRAR COBRO PENDIENTE DE APLICAR EL DIA 27 DEL MES DE JUNIO , SEGUN ESTADO DE BANCO ANEXO, POR NO ESTAR EN LA DISTRIBUCCION DE COBROS. DEPOSITO REF NO. 399995192</t>
  </si>
  <si>
    <t>ED-25280</t>
  </si>
  <si>
    <t>1113-17 PARA REGISTRAR LA FACTURA NO. 490, NCF B0100000670 DEL INGRESO RECIBIDO DE LEXGEO S R L, DEL DEPOSITO REF. NO. 239458995 D/F 02/06/2025</t>
  </si>
  <si>
    <t>ED-25281</t>
  </si>
  <si>
    <t>1113-17 PARA REGISTRAR LA FACTURA NO. 491, NCF B0100000671 DEL INGRESO RECIBIDO DE GRUPO RAMOS SA, DEL DEPOSITO REF. NO. 452400544733 D/F 09/06/2025</t>
  </si>
  <si>
    <t>ED-25282</t>
  </si>
  <si>
    <t>1113-17 PARA REGISTRAR LA FACTURA NO. 492, NCF B0100000672 DEL INGRESO RECIBIDO DE FIBRAS AGROINDUSTRIALES SAS, DEL DEPOSITO REF. NO. 005210020717 D/F 24/06/2025</t>
  </si>
  <si>
    <t>ED-25283</t>
  </si>
  <si>
    <t>1113-17 PARA REGISTRAR LA FACTURA NO. 493, NCF B0100000673 DEL INGRESO RECIBIDO DE CONDOMINIO PARQUES DE GAZCUE, DEL DEPOSITO REF. NO. 008200020139 D/F 13/06/2025</t>
  </si>
  <si>
    <t>ED-25284</t>
  </si>
  <si>
    <t>1113-17 PARA REGISTRAR LA FACTURA NO. 494, NCF B0100000674 DEL INGRESO RECIBIDO DE SEBELEN BOWLING CENTER SRL, DEL DEPOSITO REF. NO. 008200130127 D/F 12/06/2025</t>
  </si>
  <si>
    <t>ED-25285</t>
  </si>
  <si>
    <t>1113-17 PARA REGISTRAR LA FACTURA NO. 495, NCF B0100000675 DEL INGRESO RECIBIDO DE SEBELEN BOWLING CENTER SRL, DEL DEPOSITO REF. NO. 008200130131 D/F 12/06/2025</t>
  </si>
  <si>
    <t>ED-25286</t>
  </si>
  <si>
    <t>1113-17 PARA REGISTRAR LA FACTURA NO. 496, NCF B0100000676 DEL INGRESO RECIBIDO DE PASEO DEL CEDRO PLAZA IFK SRL, DEL DEPOSITO REF. NO. 003090010514 D/F 18/06/2025</t>
  </si>
  <si>
    <t>ED-25416</t>
  </si>
  <si>
    <t>1113-19 PARA REGISTRAR COBRO PENDIENTE DE APLICAR EL DIA 27 DEL MES DE JUNIO , SEGUN ESTADO DE BANCO ANEXO, POR NO ESTAR EN LA DISTRIBUCCION DE COBROS. DEPOSITO REF NO. (076248 MATEO ESPAILLAT) INT175105151185 8S</t>
  </si>
  <si>
    <t>ED-25433</t>
  </si>
  <si>
    <t>1113-19 PARA REGISTRAR COBRO PENDIENTE DE APLICAR EL DIA 27 DEL MES DE JUNIO , SEGUN ESTADO DE BANCO ANEXO, POR NO ESTAR EN LA DISTRIBUCCION DE COBROS. DEPOSITO REF NO. ( 78498 MATEO ESPAILLAT ) INT175105224645 86</t>
  </si>
  <si>
    <t>CR-351</t>
  </si>
  <si>
    <t>1113-04 [] CARGOS BANCARIOS POR MANEJO DE CUENTA, CORRESPONDIENTE AL MES DE JUNIO 2025, SEGUN TRANSACION NO. 9990002.</t>
  </si>
  <si>
    <t>CR-40</t>
  </si>
  <si>
    <t>1113-20 [] CARGOS BANCARIOS POR MANEJO DE CUENTA, CORRESPONDIENTE AL MES DE JUNIO 2025, SEGUN TRANSACION NO. 9990002.</t>
  </si>
  <si>
    <t>DB-4729</t>
  </si>
  <si>
    <t>1113-04 PARA REGISTRAR INGRESOS DE BIENES NACIONALES CORRESPONDIENTES AL DIA 30/06/2025. SEGUN RELACION ANEXA.</t>
  </si>
  <si>
    <t>1113-17 PARA REGISTRAR INGRESOS DE BIENES NACIONALES CORRESPONDIENTES AL DIA 30/06/2025. SEGUN RELACION ANEXA.</t>
  </si>
  <si>
    <t>ED-25081</t>
  </si>
  <si>
    <t>1113-19 PARA REGISTRAR INGRESOS POR DEDUCCION RECIBIDAS DE SUPERVISION DE OBRAS, POR LA SUBCUENTA TESORERIA NACIONAL MINISTERIO DE LA VIVIENDA HABITAT Y EDIFICACIONES (MIVHED) CORRESPONDIENTE AL LIB 3467- REF 89359</t>
  </si>
  <si>
    <t>1113-18 PARA REGISTRAR INGRESOS POR DEDUCCION RECIBIDAS DE SUPERVISION DE OBRAS, POR LA SUBCUENTA TESORERIA NACIONAL MINISTERIO DE LA VIVIENDA HABITAT Y EDIFICACIONES (MIVHED) CORRESPONDIENTE AL LIB 3467- REF 89359</t>
  </si>
  <si>
    <t>ED-25084</t>
  </si>
  <si>
    <t>1113-19 PARA REGISTRAR TRANSFERENCIA AUTOMATICA CC EMITIDA CUENTA COLECTORA MINISTERIO DE LA VIVIENDA HABITAT Y EDIFICACIONES (MIVEHD) CORRESPONDIENTE AL DIA 30/06/2025 REF 0102522537</t>
  </si>
  <si>
    <t>1113-17 PARA REGISTRAR TRANSFERENCIA AUTOMATICA CC EMITIDA CUENTA COLECTORA MINISTERIO DE LA VIVIENDA HABITAT Y EDIFICACIONES (MIVEHD) CORRESPONDIENTE AL DIA 30/06/2025 REF 0102522537</t>
  </si>
  <si>
    <t>ED-25123</t>
  </si>
  <si>
    <t>1113-18 PARA REGISTRAR ASIGNACION CUOTA DE PAGO DEBITO DE LA CTA. SUBCUENTA TESORERIA MIVED NO. 211-900100-0, HACIA LA CTA. LIBRAMIENTO TESORERIA NACIONAL MIVED PARA 1113-18 PARA CUBRIR PAGO PARA REGISTRAR ASIGNACION CUOTA DE PAGO DEBITO DE LA CTA. SUBCUENTA TESORERIA MIVED NO. 211-900100-0, HACIA LA CTA. LIBRAMIENTO TESORERIA NACIONAL MIVED PARA 1113-18 PARA CUBRIR PAGOLIB-3670  REF NO. 57854</t>
  </si>
  <si>
    <t>1113-19 PARA REGISTRAR ASIGNACION CUOTA DE PAGO DEBITO DE LA CTA. SUBCUENTA TESORERIA MIVED NO. 211-900100-0, HACIA LA CTA. LIBRAMIENTO TESORERIA NACIONAL MIVED PARA 1113-18 PARA CUBRIR PAGO PARA REGISTRAR ASIGNACION CUOTA DE PAGO DEBITO DE LA CTA. SUBCUENTA TESORERIA MIVED NO. 211-900100-0, HACIA LA CTA. LIBRAMIENTO TESORERIA NACIONAL MIVED PARA 1113-18 PARA CUBRIR PAGOLIB-3670  REF NO. 57854</t>
  </si>
  <si>
    <t>ED-25262</t>
  </si>
  <si>
    <t>1113-17 PARA REGISTRAR COBRO PENDIENTE DE APLICAR EL DIA 30 DEL MES DE JUNIO , SEGUN ESTADO DE BANCO ANEXO, POR NO ESTAR EN LA DISTRIBUCCION DE COBROS. DEPOSITO REF NO. 002480130154</t>
  </si>
  <si>
    <t>ED-25263</t>
  </si>
  <si>
    <t>1113-17 PARA REGISTRAR COBRO PENDIENTE DE APLICAR EL DIA 30 DEL MES DE JUNIO , SEGUN ESTADO DE BANCO ANEXO, POR NO ESTAR EN LA DISTRIBUCCION DE COBROS. DEPOSITO REF NO. 400118765</t>
  </si>
  <si>
    <t>ED-25264</t>
  </si>
  <si>
    <t>1113-17 PARA REGISTRAR COBRO PENDIENTE DE APLICAR EL DIA 30 DEL MES DE JUNIO , SEGUN ESTADO DE BANCO ANEXO, POR NO ESTAR EN LA DISTRIBUCCION DE COBROS. DEPOSITO REF NO. 239632322</t>
  </si>
  <si>
    <t>ED-25265</t>
  </si>
  <si>
    <t>1113-17 PARA REGISTRAR COBRO PENDIENTE DE APLICAR EL DIA 30 DEL MES DE JUNIO , SEGUN ESTADO DE BANCO ANEXO, POR NO ESTAR EN LA DISTRIBUCCION DE COBROS. DEPOSITO REF NO. 923963246</t>
  </si>
  <si>
    <t>ED-25266</t>
  </si>
  <si>
    <t>1113-17 PARA REGISTRAR COBRO PENDIENTE DE APLICAR EL DIA 30 DEL MES DE JUNIO , SEGUN ESTADO DE BANCO ANEXO, POR NO ESTAR EN LA DISTRIBUCCION DE COBROS. DEPOSITO REF NO. 239633182</t>
  </si>
  <si>
    <t>ED-25267</t>
  </si>
  <si>
    <t>1113-17 PARA REGISTRAR COBRO PENDIENTE DE APLICAR EL DIA 30 DEL MES DE JUNIO , SEGUN ESTADO DE BANCO ANEXO, POR NO ESTAR EN LA DISTRIBUCCION DE COBROS. DEPOSITO REF NO. 923963395</t>
  </si>
  <si>
    <t>ED-25268</t>
  </si>
  <si>
    <t>1113-17 PARA REGISTRAR COBRO PENDIENTE DE APLICAR EL DIA 30 DEL MES DE JUNIO , SEGUN ESTADO DE BANCO ANEXO, POR NO ESTAR EN LA DISTRIBUCCION DE COBROS. DEPOSITO REF NO. 239634139</t>
  </si>
  <si>
    <t>ED-25269</t>
  </si>
  <si>
    <t>ED-25270</t>
  </si>
  <si>
    <t>1113-17 PARA REGISTRAR COBRO PENDIENTE DE APLICAR EL DIA 30 DEL MES DE JUNIO , SEGUN ESTADO DE BANCO ANEXO, POR NO ESTAR EN LA DISTRIBUCCION DE COBROS. DEPOSITO REF NO. 452400542180</t>
  </si>
  <si>
    <t>ED-25271</t>
  </si>
  <si>
    <t>1113-17 PARA REGISTRAR COBRO PENDIENTE DE APLICAR EL DIA 30 DEL MES DE JUNIO , SEGUN ESTADO DE BANCO ANEXO, POR NO ESTAR EN LA DISTRIBUCCION DE COBROS. DEPOSITO REF NO. 003910080698</t>
  </si>
  <si>
    <t>ED-25272</t>
  </si>
  <si>
    <t>1113-17 PARA REGISTRAR COBRO PENDIENTE DE APLICAR EL DIA 30 DEL MES DE JUNIO , SEGUN ESTADO DE BANCO ANEXO, POR NO ESTAR EN LA DISTRIBUCCION DE COBROS. DEPOSITO REF NO. 002300030984</t>
  </si>
  <si>
    <t>ED-25276</t>
  </si>
  <si>
    <t>1113-18 REGISTRO Y PAGO NOMINA PERSONAL DE CARACTER EVENTUAL HUMANIZACION SISTEMA PENITENCIARIO, CORRESPONDIENTE AL MES DE JUNIO 2025. RETENCIONES POR VALOR DE RD$706,498.46 Y APORTES TSS POR VALOR DE RD$584,026.24. SEGUN LIBRAMIENTO NO.3962-1 D/F 02/07/2025 Y COM. D/F 24/06/2025</t>
  </si>
  <si>
    <t>ED-25277</t>
  </si>
  <si>
    <t>1113-18 PARA REGISTRAR APORTES DEL GOBIERNO CENTRAL, CUENTA NO. 100010102384894, DEL MES DE JUNIO 2025. SUB-CUENTAS NO. 0100001294 POR RD 1,715,509,550.37 VER ANEXOS</t>
  </si>
  <si>
    <t>ED-25278</t>
  </si>
  <si>
    <t>1113-18 PARA REGISTRAR APORTES DEL GOBIERNO CENTRAL, CUENTA NO. 100010102384894 , DEL MES DE JUNIO 2025. SUB-CUENTAS NO. 5010001046 POR RD440,225,207.07 VER ANEXOS</t>
  </si>
  <si>
    <t>ED-25279</t>
  </si>
  <si>
    <t>1113-18 PARA REGISTRAR APORTES DEL GOBIERNO CENTRAL, CUENTA NO. 100010102384894 , DEL MES DE JUNIO 2025. SUB-CUENTAS NO. 6025001036 POR RD319,782,088.00 VER ANEXOS</t>
  </si>
  <si>
    <t>ED-25290</t>
  </si>
  <si>
    <t>ED-25291</t>
  </si>
  <si>
    <t>1113-17 PARA REGISTRAR LA FACTURA NO. 501, NCF B0100000681 DEL INGRESO RECIBIDO DE ING VICTOR FONDEUR &amp; ASOCS S R L, DEL DEPOSITO REF. NO. 452400541794 D/F 13/06/2025</t>
  </si>
  <si>
    <t>ED-25292</t>
  </si>
  <si>
    <t>1113-17 PARA REGISTRAR LA FACTURA NO. 502, NCF B0100000682 DEL INGRESO RECIBIDO DE ING VICTOR FONDEUR &amp; ASOCS S R L, DEL DEPOSITO REF. NO. 452400549305 D/F 17/06/2025</t>
  </si>
  <si>
    <t>ED-25293</t>
  </si>
  <si>
    <t>1113-17 PARA REGISTRAR LA FACTURA NO. 503, NCF B0100000683 DEL INGRESO RECIBIDO DE LIMERT CORPORATION SRL, DEL DEPOSITO REF. NO. 005480040330 D/F 18/06/2025</t>
  </si>
  <si>
    <t>ED-25294</t>
  </si>
  <si>
    <t>1113-17 PARA REGISTRAR LA FACTURA NO. 504, NCF B0100000684 DEL INGRESO RECIBIDO DE PUEBLO VIEJO DOMINICANA JERSEY 2 LIMITED, DEL DEPOSITO REF. NO. 399255646 D/F 18/06/2025</t>
  </si>
  <si>
    <t>ED-25295</t>
  </si>
  <si>
    <t>1113-17 PARA REGISTRAR LA FACTURA NO. 505, NCF B0100000685 DEL INGRESO RECIBIDO DE INGENIERIA TERRAMARE SRL, DEL DEPOSITO REF. NO. 239540209 D/F 16/06/2025</t>
  </si>
  <si>
    <t>ED-25296</t>
  </si>
  <si>
    <t>1113-17 PARA REGISTRAR LA FACTURA NO. 506, NCF B0100000686 DEL INGRESO RECIBIDO DE PUEBLO VIEJO DOMINICANA JERSEY 2 LIMITED, DEL DEPOSITO REF. NO. 239500536 D/F 09/06/2025</t>
  </si>
  <si>
    <t>ED-25297</t>
  </si>
  <si>
    <t>1113-17 PARA REGISTRAR LA FACTURA NO. 507, NCF B0100000687 DEL INGRESO RECIBIDO DE AUTOBRITANICA LTD SA, DEL DEPOSITO REF. NO. 398214392 D/F 05/06/2025</t>
  </si>
  <si>
    <t>ED-25298</t>
  </si>
  <si>
    <t>1113-17 PARA REGISTRAR LA FACTURA NO. 508, NCF B0100000688 DEL INGRESO RECIBIDO DE PUEBLO VIEJO DOMINICANA JERSEY 2 LIMITED, DEL DEPOSITO REF. NO. 001670030229 D/F 20/06/2025</t>
  </si>
  <si>
    <t>ED-25299</t>
  </si>
  <si>
    <t>1113-17 PARA REGISTRAR LA FACTURA NO. 509, NCF B0100000689 DEL INGRESO RECIBIDO DE AUTOBRITANICA LTD SA, DEL DEPOSITO REF. NO. 399562600 D/F 23/06/2025</t>
  </si>
  <si>
    <t>ED-25300</t>
  </si>
  <si>
    <t>1113-17 PARA REGISTRAR LA FACTURA NO. 510, NCF B0100000690 DEL INGRESO RECIBIDO DE CONSTRUCTORA ULTRARENAS SRL, DEL DEPOSITO REF. NO. 399692752 D/F 24/06/2025</t>
  </si>
  <si>
    <t>ED-25301</t>
  </si>
  <si>
    <t>1113-17 PARA REGISTRAR LA FACTURA NO. 511, NCF B0100000691 DEL INGRESO RECIBIDO DE CONSTRUCTORA ULTRARENAS SRL, DEL DEPOSITO REF. NO. 399760557 D/F 25/06/2025</t>
  </si>
  <si>
    <t>ED-25302</t>
  </si>
  <si>
    <t>1113-17 PARA REGISTRAR LA FACTURA NO. 512, NCF B0100000692 DEL INGRESO RECIBIDO DE ACERO ESTRELLA SRL, DEL DEPOSITO REF. NO. 452400548457 D/F 26/06/2025</t>
  </si>
  <si>
    <t>ED-25303</t>
  </si>
  <si>
    <t>1113-17 PARA REGISTRAR LA FACTURA NO. 513, NCF B0100000693 DEL INGRESO RECIBIDO DE GRUPO RAMOS SA, DEL DEPOSITO REF. NO. 239585544 D/F 23/06/2025</t>
  </si>
  <si>
    <t>ED-25304</t>
  </si>
  <si>
    <t>1113-17 PARA REGISTRAR LA FACTURA NO. 2959, NCF B0200002959 DEL INGRESO RECIBIDO DE URBANA 01, DEL DEPOSITO REF. NO. 923945707 D/F 02/06/2025</t>
  </si>
  <si>
    <t>ED-25305</t>
  </si>
  <si>
    <t>1113-17 PARA REGISTRAR LA FACTURA NO. 2960, NCF B0200002960 DEL INGRESO RECIBIDO DE CONDOMINIO MARIA TERESA , DEL DEPOSITO REF. NO. 397923205 D/F 02/06/2025</t>
  </si>
  <si>
    <t>ED-25306</t>
  </si>
  <si>
    <t>1113-17 PARA REGISTRAR LA FACTURA NO. 2961, NCF B0200002961 DEL INGRESO RECIBIDO DE RESIDENCIAL AM 1 , DEL DEPOSITO REF. NO. 006600100915 D/F 02/06/2025</t>
  </si>
  <si>
    <t>ED-25307</t>
  </si>
  <si>
    <t>1113-17 PARA REGISTRAR LA FACTURA NO. 2962, NCF B0200002962 DEL INGRESO RECIBIDO DE URBANIZACION CATALUÑA, DEL DEPOSITO REF. NO. 002400180540 D/F 02/06/2025</t>
  </si>
  <si>
    <t>ED-25308</t>
  </si>
  <si>
    <t>1113-17 PARA REGISTRAR LA FACTURA NO. 2963, NCF B0200002963 DEL INGRESO RECIBIDO DE RESIDENCIAL GIULIETTA IV, DEL DEPOSITO REF. NO. 452400365459 D/F 02/06/2025</t>
  </si>
  <si>
    <t>ED-25309</t>
  </si>
  <si>
    <t>1113-17 PARA REGISTRAR LA FACTURA NO. 2964, NCF B0200002964 DEL INGRESO RECIBIDO DE TORRE MONT BLANC 07 SIGNATURE, DEL DEPOSITO REF. NO. 397949891 D/F 02/06/2025</t>
  </si>
  <si>
    <t>ED-25310</t>
  </si>
  <si>
    <t>1113-17 PARA REGISTRAR LA FACTURA NO. 2965, NCF B0200002965 DEL INGRESO RECIBIDO DE RESIDENCIAL DOÑA FLAVIA, DEL DEPOSITO REF. NO. 452400545151 D/F 03/06/2025</t>
  </si>
  <si>
    <t>ED-25311</t>
  </si>
  <si>
    <t>1113-17 PARA REGISTRAR LA FACTURA NO. 2966, NCF B0200002966 DEL INGRESO RECIBIDO DE PLAZA FLORIDA , DEL DEPOSITO REF. NO. 398096340 D/F 04/06/2025</t>
  </si>
  <si>
    <t>ED-25312</t>
  </si>
  <si>
    <t>1113-17 PARA REGISTRAR LA FACTURA NO. 2967, NCF B0200002967 DEL INGRESO RECIBIDO DE NUEVAS OFICINAS OC-SENI 3ER ETAPA, DEL DEPOSITO REF. NO. 923947060 D/F 04/06/2025</t>
  </si>
  <si>
    <t>ED-25313</t>
  </si>
  <si>
    <t>1113-17 PARA REGISTRAR LA FACTURA NO. 2968, NCF B0200002968 DEL INGRESO RECIBIDO DE RESIDENCIAL EIZA II , DEL DEPOSITO REF. NO. 452400548513 D/F 04/06/2025</t>
  </si>
  <si>
    <t>ED-25314</t>
  </si>
  <si>
    <t>1113-17 PARA REGISTRAR LA FACTURA NO. 2969, NCF B0200002969 DEL INGRESO RECIBIDO DE OPUS 33, DEL DEPOSITO REF. NO. 003420050063 D/F 03/06/2025</t>
  </si>
  <si>
    <t>ED-25315</t>
  </si>
  <si>
    <t>1113-17 PARA REGISTRAR LA FACTURA NO. 2970, NCF B0200002970 DEL INGRESO RECIBIDO DE NEW YORK METS BASEBALL ACADEMY, DEL DEPOSITO REF. NO. 923946359 D/F 03/06/2025</t>
  </si>
  <si>
    <t>ED-25316</t>
  </si>
  <si>
    <t>1113-17 PARA REGISTRAR LA FACTURA NO. 2971, NCF B0200002971 DEL INGRESO RECIBIDO DE SOHO LOS RIOS , DEL DEPOSITO REF. NO. 452400364583 D/F 03/06/2025</t>
  </si>
  <si>
    <t>ED-25317</t>
  </si>
  <si>
    <t>1113-17 PARA REGISTRAR LA FACTURA NO. 2972, NCF B0200002972 DEL INGRESO RECIBIDO DE ICONO BY PEDRALBES, DEL DEPOSITO REF. NO. 239464035 D/F 03/06/2025</t>
  </si>
  <si>
    <t>ED-25318</t>
  </si>
  <si>
    <t>1113-17 PARA REGISTRAR LA FACTURA NO. 2973, NCF B0200002973 DEL INGRESO RECIBIDO DE LFT RESIDENCES, DEL DEPOSITO REF. NO. 239466926 D/F 03/06/2025</t>
  </si>
  <si>
    <t>ED-25319</t>
  </si>
  <si>
    <t>1113-17 PARA REGISTRAR LA FACTURA NO. 2974, NCF B0200002974 DEL INGRESO RECIBIDO DE LE BLAC , DEL DEPOSITO REF. NO. 239472929 D/F 04/06/2025</t>
  </si>
  <si>
    <t>ED-25320</t>
  </si>
  <si>
    <t>1113-17 PARA REGISTRAR LA FACTURA NO. 2975, NCF B0200002975 DEL INGRESO RECIBIDO DE RESIDENCIAL 22 SOLES , DEL DEPOSITO REF. NO. 239466926 D/F 03/06/2025</t>
  </si>
  <si>
    <t>ED-25321</t>
  </si>
  <si>
    <t>1113-17 PARA REGISTRAR LA FACTURA NO. 2976, NCF B0200002976 DEL INGRESO RECIBIDO DE PRADO RESIDENCES 3 , DEL DEPOSITO REF. NO. 452400546740 D/F 09/06/2025</t>
  </si>
  <si>
    <t>ED-25322</t>
  </si>
  <si>
    <t>1113-17 PARA REGISTRAR LA FACTURA NO. 2977, NCF B0200002977 DEL INGRESO RECIBIDO DE HOTEL DE AEROPUERTO , DEL DEPOSITO REF. NO. 005480010068 D/F 05/06/2025</t>
  </si>
  <si>
    <t>ED-25323</t>
  </si>
  <si>
    <t>1113-17 PARA REGISTRAR LA FACTURA NO. 2978, NCF B0200002978 DEL INGRESO RECIBIDO DE CASAS ALTOS DE ARROYO HONDO , DEL DEPOSITO REF. NO. 398496574 D/F 09/06/2025</t>
  </si>
  <si>
    <t>ED-25324</t>
  </si>
  <si>
    <t>1113-17 PARA REGISTRAR LA FACTURA NO. 2979, NCF B0200002979 DEL INGRESO RECIBIDO DE TORRE SCARLET X, DEL DEPOSITO REF. NO. 239500957 D/F 09/06/2025</t>
  </si>
  <si>
    <t>ED-25325</t>
  </si>
  <si>
    <t>1113-17 PARA REGISTRAR LA FACTURA NO. 2980, NCF B0200002980 DEL INGRESO RECIBIDO DE RESIDENCIAL LOS ROBLES IX, DEL DEPOSITO REF. NO. 398547085 D/F 10/06/2025</t>
  </si>
  <si>
    <t>ED-25326</t>
  </si>
  <si>
    <t>1113-17 PARA REGISTRAR LA FACTURA NO. 2981, NCF B0200002981 DEL INGRESO RECIBIDO DE LFT RESIDENCES, DEL DEPOSITO REF. NO. 239506162 D/F 10/06/2025</t>
  </si>
  <si>
    <t>ED-25327</t>
  </si>
  <si>
    <t>1113-17 PARA REGISTRAR LA FACTURA NO. 2982, NCF B0200002982 DEL INGRESO RECIBIDO DE RESIDENCIAL GIULIETTA IV, DEL DEPOSITO REF. NO.  239506590/823950794 D/F 10/06/2025</t>
  </si>
  <si>
    <t>ED-25328</t>
  </si>
  <si>
    <t>1113-17 PARA REGISTRAR LA FACTURA NO. 2983, NCF B0200002983 DEL INGRESO RECIBIDO DE RESIDENCIAL DISOL, DEL DEPOSITO REF. NO. 005080030085 D/F 11/06/2025</t>
  </si>
  <si>
    <t>ED-25329</t>
  </si>
  <si>
    <t>ED-25330</t>
  </si>
  <si>
    <t>1113-17 PARA REGISTRAR LA FACTURA NO. 2985, NCF B0200002985 DEL INGRESO RECIBIDO DE FUNERARIA BLANDINO , DEL DEPOSITO REF. NO. 452400541455 D/F 12/06/2025</t>
  </si>
  <si>
    <t>ED-25331</t>
  </si>
  <si>
    <t>1113-17 PARA REGISTRAR LA FACTURA NO. 2986, NCF B0200002986 DEL INGRESO RECIBIDO DE PLAZA MORAIMA , DEL DEPOSITO REF. NO. 239519186 D/F 12/06/2025</t>
  </si>
  <si>
    <t>ED-25332</t>
  </si>
  <si>
    <t>1113-17 PARA REGISTRAR LA FACTURA NO. 2987, NCF B0200002987 DEL INGRESO RECIBIDO DE A Y J TOWER , DEL DEPOSITO REF. NO. 005440080362 D/F 13/06/2025</t>
  </si>
  <si>
    <t>ED-25333</t>
  </si>
  <si>
    <t>1113-17 PARA REGISTRAR LA FACTURA NO. 2988, NCF B0200002988 DEL INGRESO RECIBIDO DE QUINTAS DEL VALLE , DEL DEPOSITO REF. NO. 399003414 D/F 16/06/2025</t>
  </si>
  <si>
    <t>ED-25334</t>
  </si>
  <si>
    <t>1113-17 PARA REGISTRAR LA FACTURA NO. 2989, NCF B0200002989 DEL INGRESO RECIBIDO DE RESIDENCIAL ZAPATA III, DEL DEPOSITO REF. NO. 239539820 D/F 16/06/2025</t>
  </si>
  <si>
    <t>ED-25335</t>
  </si>
  <si>
    <t>1113-17 PARA REGISTRAR LA FACTURA NO. 2990, NCF B0200002990 DEL INGRESO RECIBIDO DE CONDOMINIO TITO XIV , DEL DEPOSITO REF. NO. 399024412 D/F 16/06/2025</t>
  </si>
  <si>
    <t>ED-25336</t>
  </si>
  <si>
    <t>1113-17 PARA REGISTRAR LA FACTURA NO. 2991, NCF B0200002991 DEL INGRESO RECIBIDO DE EMILIANA III, DEL DEPOSITO REF. NO. 239540660 D/F 16/06/2025</t>
  </si>
  <si>
    <t>ED-25337</t>
  </si>
  <si>
    <t>1113-17 PARA REGISTRAR LA FACTURA NO. 2992, NCF B0200002992 DEL INGRESO RECIBIDO DE EDIFICIO RESIDENCIAL TURQUESA 2, DEL DEPOSITO REF. NO. 239540789 D/F 16/06/2025</t>
  </si>
  <si>
    <t>ED-25338</t>
  </si>
  <si>
    <t>1113-17 PARA REGISTRAR LA FACTURA NO. 2993, NCF B0200002993 DEL INGRESO RECIBIDO DE LA LIRA 22 , DEL DEPOSITO REF. NO. 452400549585 D/F 17/06/2025</t>
  </si>
  <si>
    <t>ED-25339</t>
  </si>
  <si>
    <t>1113-17 PARA REGISTRAR LA FACTURA NO. 2994, NCF B0200002994 DEL INGRESO RECIBIDO DE LA LIRA 22 , DEL DEPOSITO REF. NO. 452400549743 D/F 17/06/2025</t>
  </si>
  <si>
    <t>ED-25340</t>
  </si>
  <si>
    <t>1113-17 PARA REGISTRAR LA FACTURA NO. 2995, NCF B0200002995 DEL INGRESO RECIBIDO DE LFT RESIDENCES, DEL DEPOSITO REF. NO. 452400363148 D/F 17/06/2025</t>
  </si>
  <si>
    <t>ED-25341</t>
  </si>
  <si>
    <t>1113-17 PARA REGISTRAR LA FACTURA NO. 2996, NCF B0200002996 DEL INGRESO RECIBIDO DE EDIFICIO RESIDENCIAL TURQUESA 2, DEL DEPOSITO REF. NO. 239547457 D/F 17/06/2025</t>
  </si>
  <si>
    <t>ED-25342</t>
  </si>
  <si>
    <t>1113-17 PARA REGISTRAR LA FACTURA NO. 2997, NCF B0200002997 DEL INGRESO RECIBIDO DE EDIFICIO DM 03, DEL DEPOSITO REF. NO. 452400360825 D/F 16/06/2025</t>
  </si>
  <si>
    <t>ED-25343</t>
  </si>
  <si>
    <t>1113-17 PARA REGISTRAR LA FACTURA NO. 2998, NCF B0200002998 DEL INGRESO RECIBIDO DE RESIDENCIAL PAULINO , DEL DEPOSITO REF. NO. 001600030232 D/F 18/06/2025</t>
  </si>
  <si>
    <t>ED-25344</t>
  </si>
  <si>
    <t>1113-17 PARA REGISTRAR LA FACTURA NO. 2999, NCF B0200002999 DEL INGRESO RECIBIDO DE TORRE SCARLET X, DEL DEPOSITO REF. NO. 239558552 D/F 18/06/2025</t>
  </si>
  <si>
    <t>ED-25345</t>
  </si>
  <si>
    <t>1113-17 PARA REGISTRAR LA FACTURA NO. 3000, NCF B0200003000 DEL INGRESO RECIBIDO DE LA LIRA 22 , DEL DEPOSITO REF. NO. 452400541100 D/F 20/06/2025</t>
  </si>
  <si>
    <t>ED-25346</t>
  </si>
  <si>
    <t>1113-17 PARA REGISTRAR LA FACTURA NO. 3001, NCF B0200003001 DEL INGRESO RECIBIDO DE EDIFICIO RESIDENCIAL JD V, DEL DEPOSITO REF. NO. 239564756 D/F 20/06/2025</t>
  </si>
  <si>
    <t>ED-25347</t>
  </si>
  <si>
    <t>1113-17 PARA REGISTRAR LA FACTURA NO. 3002, NCF B0200003002 DEL INGRESO RECIBIDO DE LFT RESIDENCES, DEL DEPOSITO REF. NO. 239585332 D/F 23/06/2025</t>
  </si>
  <si>
    <t>ED-25348</t>
  </si>
  <si>
    <t>1113-17 PARA REGISTRAR LA FACTURA NO. 3003, NCF B0200003003 DEL INGRESO RECIBIDO DE CONDOMINIO TITO XIV , DEL DEPOSITO REF. NO. 399579301 D/F 23/06/2025</t>
  </si>
  <si>
    <t>ED-25349</t>
  </si>
  <si>
    <t>1113-17 PARA REGISTRAR LA FACTURA NO. 3004, NCF B0200003004 DEL INGRESO RECIBIDO DE RESIDENCIAL EMELY V , DEL DEPOSITO REF. NO. 2960050860 D/F 23/06/2025</t>
  </si>
  <si>
    <t>ED-25350</t>
  </si>
  <si>
    <t>1113-17 PARA REGISTRAR LA FACTURA NO. 3005, NCF B0200003005 DEL INGRESO RECIBIDO DE LAS MARIPOSAS 23, DEL DEPOSITO REF. NO. 399581308 D/F 23/06/2025</t>
  </si>
  <si>
    <t>ED-25351</t>
  </si>
  <si>
    <t>1113-17 PARA REGISTRAR LA FACTURA NO. 3006, NCF B0200003006 DEL INGRESO RECIBIDO DE ICONO BY PEDRALBES, DEL DEPOSITO REF. NO. 239587901 D/F 23/06/2025</t>
  </si>
  <si>
    <t>ED-25352</t>
  </si>
  <si>
    <t>1113-17 PARA REGISTRAR LA FACTURA NO. 3007, NCF B0200003007 DEL INGRESO RECIBIDO DE ATAIAS V , DEL DEPOSITO REF. NO. 452400543303 D/F 24/06/2025</t>
  </si>
  <si>
    <t>ED-25353</t>
  </si>
  <si>
    <t>1113-17 PARA REGISTRAR LA FACTURA NO. 3008, NCF B0200003008 DEL INGRESO RECIBIDO DE EDIFICIO DM 03, DEL DEPOSITO REF. NO. 823952128 D/F 13/06/2025</t>
  </si>
  <si>
    <t>ED-25354</t>
  </si>
  <si>
    <t>1113-17 PARA REGISTRAR LA FACTURA NO. 3009, NCF B0200003009 DEL INGRESO RECIBIDO DE TORRE SANTA CATERINA , DEL DEPOSITO REF. NO. 452400541736 D/F 25/06/2025</t>
  </si>
  <si>
    <t>ED-25355</t>
  </si>
  <si>
    <t>1113-17 PARA REGISTRAR LA FACTURA NO. 3010, NCF B0200003010 DEL INGRESO RECIBIDO DE APARTAMENTOS MAX-ES, DEL DEPOSITO REF. NO. 399775652 D/F 25/06/2025</t>
  </si>
  <si>
    <t>ED-25356</t>
  </si>
  <si>
    <t>1113-17 PARA REGISTRAR LA FACTURA NO. 3011, NCF B0200003011 DEL INGRESO RECIBIDO DE RESIDENCIAL AM 1 , DEL DEPOSITO REF. NO. 800150056 D/F 25/06/2025</t>
  </si>
  <si>
    <t>ED-25357</t>
  </si>
  <si>
    <t>1113-17 PARA REGISTRAR LA FACTURA NO. 3012, NCF B0200003012 DEL INGRESO RECIBIDO DE RESIDENCIAL AM 1 , DEL DEPOSITO REF. NO. 800020256 D/F 25/06/2025</t>
  </si>
  <si>
    <t>ED-25358</t>
  </si>
  <si>
    <t>1113-17 PARA REGISTRAR LA FACTURA NO. 3013, NCF B0200003013 DEL INGRESO RECIBIDO DE CASAS ALTOS DE ARROYO HONDO , DEL DEPOSITO REF. NO. 399850589 D/F 26/06/2025</t>
  </si>
  <si>
    <t>ED-25359</t>
  </si>
  <si>
    <t>1113-17 PARA REGISTRAR LA FACTURA NO. 3014, NCF B0200003014 DEL INGRESO RECIBIDO DE EDIFICIO RN1, DEL DEPOSITO REF. NO. 399958374 D/F 27/06/2025</t>
  </si>
  <si>
    <t>ED-25360</t>
  </si>
  <si>
    <t>1113-17 PARA REGISTRAR LA FACTURA NO. 3015, NCF B0200003015 DEL INGRESO RECIBIDO DE LFT RESIDENCES, DEL DEPOSITO REF. NO. 239611240 D/F 26/06/2025</t>
  </si>
  <si>
    <t>ED-25361</t>
  </si>
  <si>
    <t>1113-17 PARA REGISTRAR LA FACTURA NO. 3016, NCF B0200003016 DEL INGRESO RECIBIDO DE TORRECO 4, DEL DEPOSITO REF. NO. 399964601 D/F 27/06/2025</t>
  </si>
  <si>
    <t>ED-25362</t>
  </si>
  <si>
    <t>1113-17 PARA REGISTRAR LA FACTURA NO.3017, NCF B0200003017 DEL INGRESO RECIBIDO DE URBANIZACIÓN EL PORTAL, DEL DEPOSITO REF. NO. 239458691 D/F 02/06/2025</t>
  </si>
  <si>
    <t>ED-25363</t>
  </si>
  <si>
    <t>1113-17 PARA REGISTRAR LA FACTURA NO.3018, NCF B0200003018 DEL INGRESO RECIBIDO DE MARVEL I, DEL DEPOSITO REF. NO. 239457697 D/F 02/06/2025</t>
  </si>
  <si>
    <t>ED-25364</t>
  </si>
  <si>
    <t>1113-17 PARA REGISTRAR LA FACTURA NO.3019, NCF B0200003019 DEL INGRESO RECIBIDO DE YEREM VILLAGE, DEL DEPOSITO REF. NO. 008000060676 D/F 02/06/2025</t>
  </si>
  <si>
    <t>ED-25365</t>
  </si>
  <si>
    <t>1113-17 PARA REGISTRAR LA FACTURA NO.3020, NCF B0200003020 DEL INGRESO RECIBIDO DE RESIDENCIA ROSARIO, DEL DEPOSITO REF. NO. 239464381 D/F 03/06/2025</t>
  </si>
  <si>
    <t>ED-25366</t>
  </si>
  <si>
    <t>1113-17 PARA REGISTRAR LA FACTURA NO.3021, NCF B0200003021 DEL INGRESO RECIBIDO DE EAST ICON RESIDENCES, DEL DEPOSITO REF. NO. 397933401 D/F 02/06/2025</t>
  </si>
  <si>
    <t>ED-25367</t>
  </si>
  <si>
    <t>1113-17 PARA REGISTRAR LA FACTURA NO.3022, NCF B0200003022 DEL INGRESO RECIBIDO DE ESTACIÓN DE COMBUSTIBLES LIQUIDOS TOTAL ENERGIES CHURCHILL, DEL DEPOSITO REF. NO. 239474728 D/F 04/06/2025</t>
  </si>
  <si>
    <t>ED-25368</t>
  </si>
  <si>
    <t>ED-25369</t>
  </si>
  <si>
    <t>1113-17 PARA REGISTRAR LA FACTURA NO.3024, NCF B0200003024 DEL INGRESO RECIBIDO DE PARQUE FOTOVOLTAICO FV6, DEL DEPOSITO REF. NO. 001600100393 D/F 04/06/2025</t>
  </si>
  <si>
    <t>ED-25370</t>
  </si>
  <si>
    <t>1113-17 PARA REGISTRAR LA FACTURA NO.3025, NCF B0200003025 DEL INGRESO RECIBIDO DE TORRE BALGRU I, DEL DEPOSITO REF. NO. 239482606 D/F 06/06/2025</t>
  </si>
  <si>
    <t>ED-25371</t>
  </si>
  <si>
    <t>1113-17 PARA REGISTRAR LA FACTURA NO.3026, NCF B0200003026 DEL INGRESO RECIBIDO DE PERAVIA SOLAR I I , DEL DEPOSITO REF. NO. 398232227 D/F 05/06/2025</t>
  </si>
  <si>
    <t>ED-25372</t>
  </si>
  <si>
    <t>1113-17 PARA REGISTRAR LA FACTURA NO.3027, NCF B0200003027 DEL INGRESO RECIBIDO DE GARDEN LIFE, DEL DEPOSITO REF. NO. 000900060190 D/F 10/06/2025</t>
  </si>
  <si>
    <t>ED-25373</t>
  </si>
  <si>
    <t>1113-17 PARA REGISTRAR LA FACTURA NO.3028, NCF B0200003028 DEL INGRESO RECIBIDO DE TUPEY CANAIMA, DEL DEPOSITO REF. NO. 398594784 D/F 10/06/2025</t>
  </si>
  <si>
    <t>ED-25374</t>
  </si>
  <si>
    <t>1113-17 PARA REGISTRAR LA FACTURA NO.3029, NCF B0200003029 DEL INGRESO RECIBIDO DE RES. HEINSEN-SOLANO, DEL DEPOSITO REF. NO. 239501965 D/F 09/06/2025</t>
  </si>
  <si>
    <t>ED-25375</t>
  </si>
  <si>
    <t>1113-17 PARA REGISTRAR LA FACTURA NO.3030, NCF B0200003030 DEL INGRESO RECIBIDO DE SOLHE CAP CANA, DEL DEPOSITO REF. NO. 239480928 D/F 05/06/2025</t>
  </si>
  <si>
    <t>ED-25376</t>
  </si>
  <si>
    <t>1113-17 PARA REGISTRAR LA FACTURA NO.3031, NCF B0200003031 DEL INGRESO RECIBIDO DE TORRE EL MARIO, DEL DEPOSITO REF. NO. 452400549350 D/F 12/06/2025</t>
  </si>
  <si>
    <t>ED-25377</t>
  </si>
  <si>
    <t>1113-17 PARA REGISTRAR LA FACTURA NO.3032, NCF B0200003032 DEL INGRESO RECIBIDO DE RESIDENCIAL EL PROGRESO, DEL DEPOSITO REF. NO. 923951756 D/F 12/06/2025</t>
  </si>
  <si>
    <t>ED-25378</t>
  </si>
  <si>
    <t>1113-17 PARA REGISTRAR LA FACTURA NO.3033, NCF B0200003033 DEL INGRESO RECIBIDO DE RESIDENCIAL MILLY VII, DEL DEPOSITO REF. NO. 003860100130 D/F 12/06/2025</t>
  </si>
  <si>
    <t>ED-25379</t>
  </si>
  <si>
    <t>1113-17 PARA REGISTRAR LA FACTURA NO.3034, NCF B0200003034 DEL INGRESO RECIBIDO DE RESIDENCIAL MAURAN 4TA ETAPA, DEL DEPOSITO REF. NO. 398820452 D/F 13/06/2025</t>
  </si>
  <si>
    <t>ED-25380</t>
  </si>
  <si>
    <t>1113-17 PARA REGISTRAR LA FACTURA NO.3035, NCF B0200003035 DEL INGRESO RECIBIDO DE RESIDENCIAL FRANGEL DAVID, DEL DEPOSITO REF. NO. 239518100 D/F 12/06/2025</t>
  </si>
  <si>
    <t>ED-25381</t>
  </si>
  <si>
    <t>1113-17 PARA REGISTRAR LA FACTURA NO.3036, NCF B0200003036 DEL INGRESO RECIBIDO DE RECIDENCIAL PINACLES I, DEL DEPOSITO REF. NO. 239524790 D/F 13/06/2025</t>
  </si>
  <si>
    <t>ED-25382</t>
  </si>
  <si>
    <t>1113-17 PARA REGISTRAR LA FACTURA NO.3037, NCF B0200003037 DEL INGRESO RECIBIDO DE RESIDENCIAL DISOL, DEL DEPOSITO REF. NO. 005080060123 D/F 13/06/2025</t>
  </si>
  <si>
    <t>ED-25383</t>
  </si>
  <si>
    <t>1113-17 PARA REGISTRAR LA FACTURA NO.3038, NCF B0200003038 DEL INGRESO RECIBIDO DE VIVIENDA UNIFAMILIAR , DEL DEPOSITO REF. NO. 452400364431 D/F 10/06/2025</t>
  </si>
  <si>
    <t>ED-25384</t>
  </si>
  <si>
    <t>1113-17 PARA REGISTRAR LA FACTURA NO.3039, NCF B0200003039 DEL INGRESO RECIBIDO DE AKANA CAP CANA, DEL DEPOSITO REF. NO. 399107013 D/F 17/06/2025</t>
  </si>
  <si>
    <t>ED-25385</t>
  </si>
  <si>
    <t>1113-17 PARA REGISTRAR LA FACTURA NO.3040, NCF B0200003040 DEL INGRESO RECIBIDO DE LE VILLETTE, DEL DEPOSITO REF. NO. 002420100525 D/F 17/06/2025</t>
  </si>
  <si>
    <t>ED-25386</t>
  </si>
  <si>
    <t>1113-17 PARA REGISTRAR LA FACTURA NO.3041, NCF B0200003041 DEL INGRESO RECIBIDO DE RESIDENCIAL ALTABEYRA, DEL DEPOSITO REF. NO. 239554480 D/F 18/06/2025</t>
  </si>
  <si>
    <t>ED-25387</t>
  </si>
  <si>
    <t>1113-17 PARA REGISTRAR LA FACTURA NO.3042, NCF B0200003042 DEL INGRESO RECIBIDO DE JAVILLA 7, DEL DEPOSITO REF. NO. 003590030456 D/F 16/06/2025</t>
  </si>
  <si>
    <t>ED-25388</t>
  </si>
  <si>
    <t>1113-17 PARA REGISTRAR LA FACTURA NO.3043, NCF B0200003043 DEL INGRESO RECIBIDO DE VIVA II TOWER, DEL DEPOSITO REF. NO. 452400547111 D/F 17/06/2025</t>
  </si>
  <si>
    <t>ED-25389</t>
  </si>
  <si>
    <t>1113-17 PARA REGISTRAR LA FACTURA NO.3044, NCF B0200003044 DEL INGRESO RECIBIDO DE PALMA ALTA I, DEL DEPOSITO REF. NO. 239555311 D/F 18/06/2025</t>
  </si>
  <si>
    <t>ED-25390</t>
  </si>
  <si>
    <t>1113-17 PARA REGISTRAR LA FACTURA NO.3045, NCF B0200003045 DEL INGRESO RECIBIDO DE "GREEN LAKE RESORT", DEL DEPOSITO REF. NO. 452400546861 D/F 18/06/2025</t>
  </si>
  <si>
    <t>ED-25391</t>
  </si>
  <si>
    <t>1113-17 PARA REGISTRAR LA FACTURA NO.3046, NCF B0200003046 DEL INGRESO RECIBIDO DE YANET SUPERMARKET, DEL DEPOSITO REF. NO. 452400011798 D/F 20/06/2025</t>
  </si>
  <si>
    <t>ED-25392</t>
  </si>
  <si>
    <t>1113-17 PARA REGISTRAR LA FACTURA NO.3047, NCF B0200003047 DEL INGRESO RECIBIDO DE RESIDENCIAL OCEAN BLUE, DEL DEPOSITO REF. NO. 399345535 D/F 20/06/2025</t>
  </si>
  <si>
    <t>ED-25393</t>
  </si>
  <si>
    <t>1113-17 PARA REGISTRAR LA FACTURA NO.3048, NCF B0200003048 DEL INGRESO RECIBIDO DE RESIDENCIAL OASIS EDIFICIO DE PLAYA, DEL DEPOSITO REF. NO. 003940080187 D/F 04/06/2025</t>
  </si>
  <si>
    <t>ED-25394</t>
  </si>
  <si>
    <t>1113-17 PARA REGISTRAR LA FACTURA NO.3049, NCF B0200003049 DEL INGRESO RECIBIDO DE CASA GARCIA PERALTA, DEL DEPOSITO REF. NO. 002670120159 D/F 18/06/2025</t>
  </si>
  <si>
    <t>ED-25395</t>
  </si>
  <si>
    <t>1113-17 PARA REGISTRAR LA FACTURA NO.3050, NCF B0200003050 DEL INGRESO RECIBIDO DE VIVIENDA UNIFAMILIAR JOA SOSA , DEL DEPOSITO REF. NO. 239564270 D/F 20/06/2025</t>
  </si>
  <si>
    <t>ED-25396</t>
  </si>
  <si>
    <t>1113-17 PARA REGISTRAR LA FACTURA NO.3051, NCF B0200003051 DEL INGRESO RECIBIDO DE  MANGUERAS HIDRAULICAS, DEL DEPOSITO REF. NO. 239566381 D/F 20/06/2025</t>
  </si>
  <si>
    <t>ED-25397</t>
  </si>
  <si>
    <t>1113-17 PARA REGISTRAR LA FACTURA NO.3052, NCF B0200003052 DEL INGRESO RECIBIDO DE LAS GEMELAS DEL ESTE , DEL DEPOSITO REF. NO. 239567381 D/F 20/06/2025</t>
  </si>
  <si>
    <t>ED-25398</t>
  </si>
  <si>
    <t>1113-17 PARA REGISTRAR LA FACTURA NO.3053, NCF B0200003053 DEL INGRESO RECIBIDO DE PROYECTO ENVASADORA DE GLP CABRERA , DEL DEPOSITO REF. NO. 399220996 D/F 18/06/2025</t>
  </si>
  <si>
    <t>ED-25399</t>
  </si>
  <si>
    <t>1113-17 PARA REGISTRAR LA FACTURA NO.3054, NCF B0200003054 DEL INGRESO RECIBIDO DE NATHALIE NICOLE VII , DEL DEPOSITO REF. NO. 239542975 D/F 16/06/2025</t>
  </si>
  <si>
    <t>ED-25400</t>
  </si>
  <si>
    <t>1113-17 PARA REGISTRAR LA FACTURA NO.3055, NCF B0200003055 DEL INGRESO RECIBIDO DE GENESIS III, DEL DEPOSITO REF. NO. 239557139 D/F 18/06/2025</t>
  </si>
  <si>
    <t>ED-25401</t>
  </si>
  <si>
    <t>1113-17 PARA REGISTRAR LA FACTURA NO.3056, NCF B0200003056 DEL INGRESO RECIBIDO DE RESIDENCIAL ROJAS, DEL DEPOSITO REF. NO. 239567393 D/F 20/06/2025</t>
  </si>
  <si>
    <t>ED-25402</t>
  </si>
  <si>
    <t>1113-17 PARA REGISTRAR LA FACTURA NO.3057, NCF B0200003057 DEL INGRESO RECIBIDO DE TORRE ULTIMO ARTE, DEL DEPOSITO REF. NO. 239518148 D/F 12/06/2025</t>
  </si>
  <si>
    <t>ED-25403</t>
  </si>
  <si>
    <t>1113-17 PARA REGISTRAR LA FACTURA NO.3058, NCF B0200003058 DEL INGRESO RECIBIDO DE NAVES RC, DEL DEPOSITO REF. NO. 399084718 D/F 16/06/2025</t>
  </si>
  <si>
    <t>ED-25404</t>
  </si>
  <si>
    <t>1113-17 PARA REGISTRAR LA FACTURA NO.3059, NCF B0200003059 DEL INGRESO RECIBIDO DE DON DIEGO SUITES I, DEL DEPOSITO REF. NO. 399686047 D/F 24/06/2025</t>
  </si>
  <si>
    <t>ED-25405</t>
  </si>
  <si>
    <t>1113-17 PARA REGISTRAR LA FACTURA NO.3060, NCF B0200003060 DEL INGRESO RECIBIDO DE VILLA VISTA CANA, DEL DEPOSITO REF. NO. 239587873 D/F 23/06/2025</t>
  </si>
  <si>
    <t>ED-25406</t>
  </si>
  <si>
    <t>1113-17 PARA REGISTRAR LA FACTURA NO.3061, NCF B0200003061 DEL INGRESO RECIBIDO DE VISTA HERMOSA 3, DEL DEPOSITO REF. NO. 239602650 D/F 25/06/2025</t>
  </si>
  <si>
    <t>ED-25407</t>
  </si>
  <si>
    <t>ED-25408</t>
  </si>
  <si>
    <t>1113-17 PARA REGISTRAR LA FACTURA NO.3063, NCF B0200003063 DEL INGRESO RECIBIDO DE  TYLER TOWER, DEL DEPOSITO REF. NO. 239590373 D/F 23/06/2025</t>
  </si>
  <si>
    <t>ED-25409</t>
  </si>
  <si>
    <t>1113-17 PARA REGISTRAR LA FACTURA NO.3064, NCF B0200003064 DEL INGRESO RECIBIDO DE  CONDOMINIO AG1, DEL DEPOSITO REF. NO. 239594519 D/F 24/06/2025</t>
  </si>
  <si>
    <t>ED-25410</t>
  </si>
  <si>
    <t>1113-17 PARA REGISTRAR LA FACTURA NO.3065, NCF B0200003065 DEL INGRESO RECIBIDO DE  JOSE REYES 157, DEL DEPOSITO REF. NO. 239540825 D/F 16/06/2025</t>
  </si>
  <si>
    <t>ED-25411</t>
  </si>
  <si>
    <t>1113-17 PARA REGISTRAR LA FACTURA NO.3066, NCF B0200003066 DEL INGRESO RECIBIDO DE RESIDENCIAL SOFIA, DEL DEPOSITO REF. NO. 399789089 D/F 25/06/2025</t>
  </si>
  <si>
    <t>ED-25412</t>
  </si>
  <si>
    <t>1113-17 PARA REGISTRAR LA FACTURA NO.3067, NCF B0200003067 DEL INGRESO RECIBIDO DE RESIDENCIAL BEATO I, DEL DEPOSITO ED. NO. 399806797 D/F 25/06/2025</t>
  </si>
  <si>
    <t>ED-25413</t>
  </si>
  <si>
    <t>1113-17 PARA REGISTRAR LA FACTURA NO.3068, NCF B0200003068 DEL INGRESO RECIBIDO DE MEDITERRANEO GARDEN I, DEL DEPOSITO REF. NO. 399703274 D/F 24/06/2025</t>
  </si>
  <si>
    <t>ED-25414</t>
  </si>
  <si>
    <t>1113-17 PARA REGISTRAR LA FACTURA NO.3069, NCF B0200003069 DEL INGRESO RECIBIDO DE RESIDENCIA GONZALEZ MARTINEZ, DEL DEPOSITO ED. NO. 399773997 D/F 25/06/2025</t>
  </si>
  <si>
    <t>ED-25415</t>
  </si>
  <si>
    <t>1113-17 PARA REGISTRAR LA FACTURA NO.3070, NCF B0200003070 DEL INGRESO RECIBIDO DE RESIDENCIAL LOS HIDALGOS HILLS , DEL DEPOSITO ED. NO. 399878492 D/F 26/06/2025</t>
  </si>
  <si>
    <t>ED-25417</t>
  </si>
  <si>
    <t>1113-19 PARA REGISTRAR LA FACTURA NO.3071, NCF B0200003071 DEL INGRESO RECIBIDO DE LA MAÑOSA CENTER CIUDAD JUAN BOSCH, DEL DEPOSITO REF. NO. 930440 DIGLENY BETANCES INT175095452798 22 D/F 26/06/2025 5</t>
  </si>
  <si>
    <t>ED-25418</t>
  </si>
  <si>
    <t>1113-19 PARA REGISTRAR LA FACTURA NO.3072, NCF B0200003072 DEL INGRESO RECIBIDO DE VILLA PETITA, SRL, DEL DEPOSITO REF. NO. 028787 AWILDA CASTILLO INT175095803067 13 D/F 26/06/2025</t>
  </si>
  <si>
    <t>ED-25419</t>
  </si>
  <si>
    <t>1113-19 PARA REGISTRAR LA FACTURA NO.3073, NCF B0200003073 DEL INGRESO RECIBIDO DE RESIDENCIAL VISTA VERDE, DEL DEPOSITO REF. NO. 005193 ENMANUEL FERREIRAS INT175095417677 5V D/F 26/06/2025</t>
  </si>
  <si>
    <t>ED-25420</t>
  </si>
  <si>
    <t>1113-19 PARA REGISTRAR LA FACTURA NO.3074, NCF B0200003074 DEL INGRESO RECIBIDO DE ANDARÁ CAP CANA, DEL DEPOSITO REF. NO. 578682 RAMON INT175096057316 9W D/F 26/06/2025</t>
  </si>
  <si>
    <t>ED-25421</t>
  </si>
  <si>
    <t>1113-19 PARA REGISTRAR LA FACTURA NO.3075, NCF B0200003075 DEL INGRESO RECIBIDO DE SHALOM SIGNATURE, DEL DEPOSITO REF. NO. 733643 ABRAHAM RIVERA INT175096020255 17 D/F 26/06/2025</t>
  </si>
  <si>
    <t>ED-25422</t>
  </si>
  <si>
    <t>1113-19 PARA REGISTRAR LA FACTURA NO.3076, NCF B0200003076 DEL INGRESO RECIBIDO DE MASTER PLAN GSM PUNTA CANA Y HOTEL SECRET MACAO BEACH PUNTA CANA (FASE II), DEL DEPOSITO REF. NO. 594588 JENNY CASTRO INT175096677497 8C D/F 26/06/2025</t>
  </si>
  <si>
    <t>ED-25423</t>
  </si>
  <si>
    <t>1113-19 PARA REGISTRAR LA FACTURA NO.3077, NCF B0200003077 DEL INGRESO RECIBIDO DE  DON JOSE MARIA CASA A-1, DEL DEPOSITO REF. NO. 074586 ANGEL JIMENEZ / 627177 MATEO ESPAILLAT INT175097239196 8 D/F 26/06/2025</t>
  </si>
  <si>
    <t>ED-25424</t>
  </si>
  <si>
    <t>1113-19 PARA REGISTRAR LA FACTURA NO.3078, NCF B0200003078 DEL INGRESO RECIBIDO DE EDIFICIO L Y R , DEL DEPOSITO REF. NO. 125890 KRYSTAL POLANCO INT175095948278 9K D/F 26/06/2025</t>
  </si>
  <si>
    <t>ED-25425</t>
  </si>
  <si>
    <t>1113-19 PARA REGISTRAR LA FACTURA NO.3079, NCF B0200003079 DEL INGRESO RECIBIDO DE LOS HELECHOS , DEL DEPOSITO REF. NO. 023484 FREDDY DOMINGUEZ INT175103922410 5N D/F 27/06/2025</t>
  </si>
  <si>
    <t>ED-25426</t>
  </si>
  <si>
    <t>1113-19 PARA REGISTRAR LA FACTURA NO.3080, NCF B0200003080 DEL INGRESO RECIBIDO DE VIVIENDA UNIFAMILIAR MOREL VENTURA, DEL DEPOSITO REF. NO. 074586 ANGEL JIMENEZ INT175097239196 8 D/F 26/06/2025</t>
  </si>
  <si>
    <t>ED-25427</t>
  </si>
  <si>
    <t>1113-19 PARA REGISTRAR LA FACTURA NO.3081, NCF B0200003081 DEL INGRESO RECIBIDO DE DON JOSE MARIA A-2, DEL DEPOSITO REF. NO. 565551 MATEO ESPAILLAT INT175103887451 4B D/F 27/06/2025</t>
  </si>
  <si>
    <t>ED-25428</t>
  </si>
  <si>
    <t>1113-19 PARA REGISTRAR LA FACTURA NO.3082, NCF B0200003082 DEL INGRESO RECIBIDO DE CONDE MERIÑO, DEL DEPOSITO REF. NO. 065642 ELSA GARABITO INT175104497149 4M D/F 27/06/2025</t>
  </si>
  <si>
    <t>ED-25429</t>
  </si>
  <si>
    <t>1113-19 PARA REGISTRAR LA FACTURA NO.3083, NCF B0200003083 DEL INGRESO RECIBIDO DE DON JOSE MARIA B-3, DEL DEPOSITO REF. NO. 861477 MATEO ESPAILLAT INT175104423763 3L D/F 27/06/2025</t>
  </si>
  <si>
    <t>ED-25430</t>
  </si>
  <si>
    <t>1113-19 PARA REGISTRAR LA FACTURA NO.3084, NCF B0200003084 DEL INGRESO RECIBIDO DE  NAVE ALMACEN, DEL DEPOSITO REF. NO. 911747 MARIEL RAMIREZ DIA INT175104748407 12 D/F 27/06/2025</t>
  </si>
  <si>
    <t>ED-25431</t>
  </si>
  <si>
    <t>1113-19 PARA REGISTRAR LA FACTURA NO.3085, NCF B0200003085 DEL INGRESO RECIBIDO DE PANACA, DEL DEPOSITO REF. NO. 065642 ELSA GARABITO / 469265 RAMON / 581492 RAMON INT175104497149 4M D/F 27/06/2025</t>
  </si>
  <si>
    <t>ED-25432</t>
  </si>
  <si>
    <t>1113-19 PARA REGISTRAR LA FACTURA NO.3086, NCF B0200003086 DEL INGRESO RECIBIDO DE  DON JOSE MARIA A-4, DEL DEPOSITO REF. NO. 005224 MATEO ESPAILLAT / 074176 MATEO ESPAILLAR INT175104568342 78 D/F 27/06/2025</t>
  </si>
  <si>
    <t>ED-25434</t>
  </si>
  <si>
    <t>1113-19 PARA REGISTRAR LA FACTURA NO.3087, NCF B0200003087 DEL INGRESO RECIBIDO DE HACIENDA C36-37, DEL DEPOSITO REF. NO. 581492 RAMON INT175104497149 4M D/F 27/06/2025</t>
  </si>
  <si>
    <t>ED-25435</t>
  </si>
  <si>
    <t>1113-19 PARA REGISTRAR LA FACTURA NO.3088, NCF B0200003088 DEL INGRESO RECIBIDO DE DON JOSÉ MARIA A-3, DEL DEPOSITO REF. NO. 022878 MATEO ESPAILLAT INT175104423763 3L D/F 27/06/2025</t>
  </si>
  <si>
    <t>ED-25436</t>
  </si>
  <si>
    <t>1113-19 PARA REGISTRAR LA FACTURA NO.3089, NCF B0200003089 DEL INGRESO RECIBIDO DE DON JOSÉ MARIA B-IV, DEL DEPOSITO REF. NO. 005224 MATEO ESPAILLAT INT175104568342 78 D/F 27/06/2025</t>
  </si>
  <si>
    <t>ED-25437</t>
  </si>
  <si>
    <t>1113-19 PARA REGISTRAR LA FACTURA NO.3090, NCF B0200003090 DEL INGRESO RECIBIDO DE DON JOSE MARIA A-3, DEL DEPOSITO REF. NO. 163595 MATEO ESPAILLAT INT175104109167 1I D/F 27/06/2025</t>
  </si>
  <si>
    <t>ED-25438</t>
  </si>
  <si>
    <t>1113-19 PARA REGISTRAR LA FACTURA NO.3091, NCF B0200003091 DEL INGRESO RECIBIDO DE EDIFICIO RESIDENCIAL NOAR, DEL DEPOSITO REF. NO. 221813 AMAURYS HERNANDEZ INT175104967761 7B D/F 27/06/2025</t>
  </si>
  <si>
    <t>ED-25439</t>
  </si>
  <si>
    <t>1113-19 PARA REGISTRAR LA FACTURA NO.3092, NCF B0200003092 DEL INGRESO RECIBIDO DE RESIDENCIAL JH II, DEL DEPOSITO REF. NO. 689392 RICARDO LARA INT175105261136 6 D/F 27/06/2025</t>
  </si>
  <si>
    <t>ED-25440</t>
  </si>
  <si>
    <t>1113-19 PARA REGISTRAR LA FACTURA NO.3093, NCF B0200003093 DEL INGRESO RECIBIDO DE GARDEN VIEW RESIDENCE, DEL DEPOSITO REF. NO. 520500 DUARTE INT175104531712 5Q D/F 27/06/2025</t>
  </si>
  <si>
    <t>1113-18 [MINISTERIO DE LA VIVIENDA HABITAT Y EDIFICACIONES (MIVHED)] LIB-3249. PAGO DE VIATICOS EN OPERATIVOS DE SUPERVISION, CONSTRUCCION Y RECONSTRUCCION DE VIVIENDAS PARA PERSONAL DESCRITO EN EL EXPEDIENTE ANEXO, GRUPO NO. 24-2025, SEGUN COM. DA-0508-2025 D/F 19/05/2025. VER ANEXOS.</t>
  </si>
  <si>
    <t>1113-19 PARA REGISTRAR COBRO PENDIENTE DE APLICAR EL DIA 02 DEL MES DE JUNIO, SEGUN ESTADO DE BANCO ANEXO, POR NO ESTAR EN LA DISTRIBUCCION DE COBROS. DEPOSITO REF NO. (049333 YNS BUENO) INT174888307148 9I</t>
  </si>
  <si>
    <t>1113-19 INGRESOS POR SUPERVISION DE OBRAS DEL MINISTERIO DE HACIENDA AL MINISTERIO DE LA VIVIENDA Y EDIFICACIONES (MIVED) CORRESPONDIENTE AL PAGO DUEDA MIVHED CON NATIVIDAD DE LA ALTAGRACIA MEDINA RIVAS, S/CUB. 3, 4 DE CIERRE NEGATIVA Y 5 FINAL, REPARACIÓN HOSP. MUNICIPAL DE CABRAL, BARAHONA, CONT. FP-109/2016, D/F 13/9/2016. CEDE A B &amp; M INGENIEROS Y ARQUITECTOS. S/AUTOZACION D/F 21/12/24 REF NO.77115</t>
  </si>
  <si>
    <t>1113-18 [CONSTRUCTORA MORELSA, S.R.L.] LIB-3412. PAGO DEL 20% AVANCE INICIAL DEL CONTRATO MIVHED/CB/OB/PEEN/029/2024, FICHA CBE00753, LOTE 32, PARA LA CONSTRUCCION Y RECONTRUCCION DE VIVIENDAS AFECTADAS POR LOS DAÑOS OCASIONADOS POR EL PASO DEL FENOMENO ATMOSFERICO A NIVEL NACIONAL, DECRETO 585-23, PROVINCIA SAN JOSE DE OCOA, PROYECTO NO. 00598, SEGÚN COM. VMC-SP-176-2025 D/F 03/06/2025.</t>
  </si>
  <si>
    <t>1113-19 PARA REGISTRAR INGRESOS POR DEDUCCION RECIBIDAS DE SUPERVISION DE OBRAS, POR LA SUBCUENTA TESORERIA NACIONAL MINISTERIO DE LA VIVIENDA HABITAT Y EDIFICACIONES (MIVHED) CORRESPONDIENTE AL LIB-2992 REF 79005</t>
  </si>
  <si>
    <t>1113-18 [PROGRAMA DE LAS NACIONES UNIDAS PARA EL DESARROLLO (PNUD)] LIB-3469. PAGO DECIMO APORTE DE FONDOS A LA ADENDA V POR VALOR DE RD$50,000,000.00 A FAVOR DE PROGRAMA DE LAS NACIONES UNIDAS PARA EL DESARROLLO (PNUD), RNC 422-000-111 POR CONCEPTO DE APORTE DEL PROYECTO DE FORTALECIMIENTO INSTITUCIONAL OPERATIVO DEL MINISTERIO DE LA VIVIENDA, HABITAT Y EDIFICACIONES, EN LA MEJORA DE SU ATENCION CIUDADANA, INNOVACION, PLANIFICACION, GESTION Y SUS PROCESOS PARA UNA EFECTIVA TRANSPARENCIA Y RENDICION DE CUENTAS, NO. 00131696, SEGUN DM-INT-0030-25 D/F</t>
  </si>
  <si>
    <t>1113-19 PARA REGISTRAR ASIGNACION CUOTA DE PAGO DEBITO DE LA CTA. SUBCUENTA TESORERIA MIVED NO. 211-900100-0, HACIA LA CTA. LIBRAMIENTO TESORERIA NACIOANL MIVED PARA 1113-18 PARA CUBRIR PAGO LIB-3241 LIB-3247 LIB-3262  REF NO. 57474</t>
  </si>
  <si>
    <t>1113-19 INGRESOS POR SUPERVISION DE OBRAS DEL MINISTERIO DE HACIENDA AL MINISTERIO DE LA VIVIENDA Y EDIFICACIONES (MIVED) CORRESPONDIENTE AL PAGO DEUDA MIVED CON CONSTRUFORT, SALDO DE LA CUB. 5 Y PAGO CUBS. 6, 7 NEGATIVA, 8 DE CIERRE NEGATIVA Y LA 9 FINAL. CORRESP. AL PROYECTO REPARACIÓN DEL HOSPITAL MUNICIPAL DE CASTILLO, PROVINCIA DUARTE, CONTRATO FP-083-2016, D/F 30/8/16 LIB-654 REF NO.82139</t>
  </si>
  <si>
    <t>1113-18 REGISTRO Y PAGO NOMINA CARACTER EVENTUAL CONSTRUCCION CENTRO DE RETENCION VEHICULAR DIGESETT JUNIO 2025. RETENCIONES POR VALOR DE RD$16,424.42 Y TSS POR VALOR DE RD$41,668.10. SEGÚN LIBRAMIENTO NO. 3655-1 Y COMUNICACION D/F 18/06/2025</t>
  </si>
  <si>
    <t>1113-18 [EMPRESA DISTRIBUIDORA DE ELECTRICIDAD DEL NORTE (EDENORTE)] LIB-3708. PAGO FACTURAS NCF NO. E450000054412, E450000054413, E450000054415 Y E450000056531 D/F 02/06/2025, POR CONCEPTO DE SERVICIO DE ENERGIA ELECTRICA SUMINISTRADA EN LAS SUCURSALES DE LA REGIONAL SANTIAGO Y SAN FRANCISCO DE MACORIS CONTRATOS NO. 6979006, 7492539, 6979009 Y 6825841, CORRESP. AL PERIODO: (01/05/2025-01/06/2025) Y (01/05/2025-02/06/2025), SEGUN COM. DA/0596/2025 D/F 13/06/2025. VER ANEXOS.</t>
  </si>
  <si>
    <t>1113-18 PARA REGISTRAR INGRESOS POR DEDUCCION RECIBIDAS DE SUPERVISION DE OBRAS, POR LA SUBCUENTA TESORERIA NACIONAL MINISTERIO DE LA VIVIENDA HABITAT Y EDIFICACIONES (MIVHED) CORRESPONDIENTE AL LIB 3281- REF 87710</t>
  </si>
  <si>
    <t>1113-17 PARA REGISTRAR COBRO PENDIENTE DE APLICAR EL DIA 26 DEL MES DE JUNIO , SEGUN ESTADO DE BANCO ANEXO, POR NO ESTAR EN LA DISTRIBUCCION DE COBROS. DEPOSITO REF NO. 452400548373</t>
  </si>
  <si>
    <t>1113-17 PARA REGISTRAR COBRO PENDIENTE DE APLICAR EL DIA 30 DEL MES DE JUNIO , SEGUN ESTADO DE BANCO ANEXO, POR NO ESTAR EN LA DISTRIBUCCION DE COBROS. DEPOSITO REF NO. 823963576</t>
  </si>
  <si>
    <t>1113-17 PARA REGISTRAR LA FACTURA NO. 500, NCF B0100000680 DEL INGRESO RECIBIDO DE CONSTRUCCIONES RAMIREZ FERRER SRL, DEL DEPOSITO REF. NO. 452400542630 D/F 04/06/2025</t>
  </si>
  <si>
    <t>1113-17 PARA REGISTRAR LA FACTURA NO. 2984, NCF B0200002984 DEL INGRESO RECIBIDO DE RENAISSANCES TOWER V, DEL DEPOSITO REF. NO. 002480010376 D/F 11/06/2025</t>
  </si>
  <si>
    <t>1113-17 PARA REGISTRAR LA FACTURA NO.3023, NCF B0200003023 DEL INGRESO RECIBIDO DE ESTACIÓN DE COMBUSTIBLES LIQUIDOS TOTAL ENERGIES 27 DE FEBRERO, DEL DEPOSITO REF. NO. 923947472 D/F 04/06/2025</t>
  </si>
  <si>
    <t>1113-17 PARA REGISTRAR LA FACTURA NO.3062, NCF B0200003062 DEL INGRESO RECIBIDO DE  ESTACION COMBUSTIBLE PETROMOVIL LA JARDA, DEL DEPOSITO REF. NO. 452810120005 D/F 24/06/2025</t>
  </si>
  <si>
    <t>MINISTERIO DE LA VIVIENDA, HABITAT Y EDIFICACIONES</t>
  </si>
  <si>
    <t>MIVHED</t>
  </si>
  <si>
    <t>LIBRO BANCO</t>
  </si>
  <si>
    <t xml:space="preserve">CUENTA BANCARIA </t>
  </si>
  <si>
    <t>Balance Inicial al 31/05/2025</t>
  </si>
  <si>
    <t>Del 01 al 30 de junio 2025</t>
  </si>
  <si>
    <t>TOTALES:</t>
  </si>
  <si>
    <r>
      <t xml:space="preserve">          </t>
    </r>
    <r>
      <rPr>
        <b/>
        <u/>
        <sz val="14"/>
        <rFont val="Times New Roman"/>
        <family val="1"/>
      </rPr>
      <t>Licda. Yajaira Villar</t>
    </r>
  </si>
  <si>
    <t>Lic. Juan Luis Juliá Calac</t>
  </si>
  <si>
    <t xml:space="preserve">      Enc. Departamento de  Contabilidad </t>
  </si>
  <si>
    <t>Viceministro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</si>
</sst>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
  </numFmts>
  <fonts count="16" x14ac:knownFonts="1">
    <font>
      <sz val="11"/>
      <color theme="1"/>
      <name val="Aptos Narrow"/>
      <family val="2"/>
      <scheme val="minor"/>
    </font>
    <font>
      <sz val="11"/>
      <color theme="1"/>
      <name val="Aptos Narrow"/>
      <family val="2"/>
      <scheme val="minor"/>
    </font>
    <font>
      <sz val="10"/>
      <name val="Courier New"/>
    </font>
    <font>
      <sz val="8"/>
      <name val="Arial"/>
    </font>
    <font>
      <sz val="7"/>
      <name val="Arial"/>
    </font>
    <font>
      <sz val="10"/>
      <name val="Courier New"/>
      <family val="3"/>
    </font>
    <font>
      <b/>
      <sz val="12"/>
      <name val="Times New Roman"/>
      <family val="1"/>
    </font>
    <font>
      <b/>
      <sz val="10"/>
      <name val="Times New Roman"/>
      <family val="1"/>
    </font>
    <font>
      <b/>
      <sz val="10"/>
      <name val="Arial"/>
      <family val="2"/>
    </font>
    <font>
      <b/>
      <sz val="10"/>
      <color rgb="FF000000"/>
      <name val="Times New Roman"/>
      <family val="1"/>
    </font>
    <font>
      <b/>
      <sz val="9"/>
      <color theme="1"/>
      <name val="Aptos Narrow"/>
      <family val="2"/>
      <scheme val="minor"/>
    </font>
    <font>
      <b/>
      <sz val="11"/>
      <color rgb="FF000000"/>
      <name val="Times New Roman"/>
      <family val="1"/>
    </font>
    <font>
      <b/>
      <sz val="14"/>
      <name val="Times New Roman"/>
      <family val="1"/>
    </font>
    <font>
      <b/>
      <u/>
      <sz val="14"/>
      <name val="Times New Roman"/>
      <family val="1"/>
    </font>
    <font>
      <sz val="12"/>
      <name val="Times New Roman"/>
      <family val="1"/>
    </font>
    <font>
      <sz val="10"/>
      <name val="Times New Roman"/>
      <family val="1"/>
    </font>
  </fonts>
  <fills count="3">
    <fill>
      <patternFill patternType="none"/>
    </fill>
    <fill>
      <patternFill patternType="gray125"/>
    </fill>
    <fill>
      <patternFill patternType="solid">
        <fgColor rgb="FF8EA9DB"/>
        <bgColor rgb="FF000000"/>
      </patternFill>
    </fill>
  </fills>
  <borders count="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2" fillId="0" borderId="0" xfId="0" applyFont="1"/>
    <xf numFmtId="164" fontId="3" fillId="0" borderId="0" xfId="0" applyNumberFormat="1" applyFont="1" applyAlignment="1">
      <alignment horizontal="right"/>
    </xf>
    <xf numFmtId="0" fontId="4" fillId="0" borderId="0" xfId="0" applyFont="1" applyAlignment="1">
      <alignment horizontal="left" wrapText="1"/>
    </xf>
    <xf numFmtId="0" fontId="5" fillId="0" borderId="0" xfId="0" applyFont="1"/>
    <xf numFmtId="0" fontId="8" fillId="0" borderId="0" xfId="0" applyFont="1" applyAlignment="1">
      <alignment horizontal="left"/>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xf>
    <xf numFmtId="43" fontId="9" fillId="2" borderId="1" xfId="1" applyFont="1" applyFill="1" applyBorder="1" applyAlignment="1">
      <alignment horizontal="center" vertical="center" wrapText="1"/>
    </xf>
    <xf numFmtId="0" fontId="10" fillId="0" borderId="0" xfId="0" applyFont="1"/>
    <xf numFmtId="14" fontId="3"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164" fontId="3" fillId="0" borderId="0" xfId="0" applyNumberFormat="1" applyFont="1" applyAlignment="1">
      <alignment horizontal="right" vertical="center"/>
    </xf>
    <xf numFmtId="165" fontId="3" fillId="0" borderId="0" xfId="0" applyNumberFormat="1" applyFont="1" applyAlignment="1">
      <alignment horizontal="right" vertical="center"/>
    </xf>
    <xf numFmtId="43" fontId="9" fillId="2" borderId="3" xfId="1" applyFont="1" applyFill="1" applyBorder="1" applyAlignment="1">
      <alignment vertical="center" wrapText="1"/>
    </xf>
    <xf numFmtId="0" fontId="12"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1" fillId="2" borderId="1" xfId="0" applyFont="1" applyFill="1" applyBorder="1" applyAlignment="1">
      <alignment horizontal="right" vertical="center"/>
    </xf>
    <xf numFmtId="0" fontId="11" fillId="2" borderId="3" xfId="0" applyFont="1" applyFill="1" applyBorder="1" applyAlignment="1">
      <alignment horizontal="right" vertical="center"/>
    </xf>
    <xf numFmtId="0" fontId="13" fillId="0" borderId="0" xfId="0" applyFont="1" applyAlignment="1">
      <alignment horizontal="center" vertical="center"/>
    </xf>
    <xf numFmtId="0" fontId="14"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47625</xdr:rowOff>
    </xdr:from>
    <xdr:to>
      <xdr:col>2</xdr:col>
      <xdr:colOff>193675</xdr:colOff>
      <xdr:row>4</xdr:row>
      <xdr:rowOff>76200</xdr:rowOff>
    </xdr:to>
    <xdr:pic>
      <xdr:nvPicPr>
        <xdr:cNvPr id="3" name="Imagen 2" descr="Logotipo, nombre de la empresa&#10;&#10;Descripción generada automáticamente">
          <a:extLst>
            <a:ext uri="{FF2B5EF4-FFF2-40B4-BE49-F238E27FC236}">
              <a16:creationId xmlns:a16="http://schemas.microsoft.com/office/drawing/2014/main" id="{6C9965B5-2F74-4C69-B978-681D2F3E3B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47625"/>
          <a:ext cx="10382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7F6A-34A9-44DC-A172-579454364593}">
  <dimension ref="A1:F968"/>
  <sheetViews>
    <sheetView tabSelected="1" view="pageBreakPreview" zoomScale="60" zoomScaleNormal="75" workbookViewId="0">
      <selection activeCell="X16" sqref="X16"/>
    </sheetView>
  </sheetViews>
  <sheetFormatPr defaultColWidth="11.42578125" defaultRowHeight="13.5" x14ac:dyDescent="0.25"/>
  <cols>
    <col min="1" max="1" width="9.85546875" style="1" customWidth="1"/>
    <col min="2" max="2" width="7.7109375" style="1" customWidth="1"/>
    <col min="3" max="3" width="67.7109375" style="1" customWidth="1"/>
    <col min="4" max="4" width="21.7109375" style="1" customWidth="1"/>
    <col min="5" max="5" width="21.85546875" style="1" customWidth="1"/>
    <col min="6" max="6" width="20.85546875" style="1" customWidth="1"/>
    <col min="7" max="16384" width="11.42578125" style="1"/>
  </cols>
  <sheetData>
    <row r="1" spans="1:6" x14ac:dyDescent="0.25">
      <c r="A1" s="4"/>
      <c r="B1" s="4"/>
      <c r="C1" s="4"/>
      <c r="D1" s="4"/>
      <c r="E1" s="4"/>
      <c r="F1" s="4"/>
    </row>
    <row r="2" spans="1:6" ht="15.75" x14ac:dyDescent="0.25">
      <c r="A2" s="25" t="s">
        <v>1297</v>
      </c>
      <c r="B2" s="25"/>
      <c r="C2" s="25"/>
      <c r="D2" s="25"/>
      <c r="E2" s="25"/>
      <c r="F2" s="25"/>
    </row>
    <row r="3" spans="1:6" ht="15.75" x14ac:dyDescent="0.25">
      <c r="A3" s="25" t="s">
        <v>1298</v>
      </c>
      <c r="B3" s="25"/>
      <c r="C3" s="25"/>
      <c r="D3" s="25"/>
      <c r="E3" s="25"/>
      <c r="F3" s="25"/>
    </row>
    <row r="4" spans="1:6" ht="13.5" customHeight="1" x14ac:dyDescent="0.25">
      <c r="A4" s="26" t="s">
        <v>1299</v>
      </c>
      <c r="B4" s="26"/>
      <c r="C4" s="26"/>
      <c r="D4" s="26"/>
      <c r="E4" s="26"/>
      <c r="F4" s="26"/>
    </row>
    <row r="5" spans="1:6" ht="15.75" x14ac:dyDescent="0.25">
      <c r="A5" s="25" t="s">
        <v>1302</v>
      </c>
      <c r="B5" s="25"/>
      <c r="C5" s="25"/>
      <c r="D5" s="25"/>
      <c r="E5" s="25"/>
      <c r="F5" s="25"/>
    </row>
    <row r="6" spans="1:6" ht="13.5" customHeight="1" x14ac:dyDescent="0.25">
      <c r="A6" s="26" t="s">
        <v>1300</v>
      </c>
      <c r="B6" s="26"/>
      <c r="C6" s="26"/>
      <c r="D6" s="26"/>
      <c r="E6" s="26"/>
      <c r="F6" s="26"/>
    </row>
    <row r="7" spans="1:6" ht="15.75" thickBot="1" x14ac:dyDescent="0.3">
      <c r="A7" s="5"/>
      <c r="B7"/>
      <c r="C7"/>
      <c r="D7"/>
      <c r="E7"/>
      <c r="F7"/>
    </row>
    <row r="8" spans="1:6" ht="14.25" thickBot="1" x14ac:dyDescent="0.3">
      <c r="A8" s="6" t="s">
        <v>0</v>
      </c>
      <c r="B8" s="7" t="s">
        <v>1</v>
      </c>
      <c r="C8" s="6" t="s">
        <v>2</v>
      </c>
      <c r="D8" s="6" t="s">
        <v>3</v>
      </c>
      <c r="E8" s="8" t="s">
        <v>4</v>
      </c>
      <c r="F8" s="9" t="s">
        <v>5</v>
      </c>
    </row>
    <row r="9" spans="1:6" x14ac:dyDescent="0.25">
      <c r="A9" s="10" t="s">
        <v>1301</v>
      </c>
      <c r="F9" s="2">
        <v>752984471.42999995</v>
      </c>
    </row>
    <row r="10" spans="1:6" ht="60.75" customHeight="1" x14ac:dyDescent="0.25">
      <c r="A10" s="11">
        <v>45809</v>
      </c>
      <c r="B10" s="12" t="s">
        <v>6</v>
      </c>
      <c r="C10" s="3" t="s">
        <v>7</v>
      </c>
      <c r="D10" s="13"/>
      <c r="E10" s="14">
        <v>18282.12</v>
      </c>
      <c r="F10" s="14">
        <f>+F9+D10-E10</f>
        <v>752966189.30999994</v>
      </c>
    </row>
    <row r="11" spans="1:6" ht="60.75" customHeight="1" x14ac:dyDescent="0.25">
      <c r="A11" s="11">
        <v>45809</v>
      </c>
      <c r="B11" s="12" t="s">
        <v>6</v>
      </c>
      <c r="C11" s="3" t="s">
        <v>7</v>
      </c>
      <c r="D11" s="13"/>
      <c r="E11" s="14">
        <v>413175.82</v>
      </c>
      <c r="F11" s="14">
        <f>+F10+D11-E11</f>
        <v>752553013.48999989</v>
      </c>
    </row>
    <row r="12" spans="1:6" ht="49.5" customHeight="1" x14ac:dyDescent="0.25">
      <c r="A12" s="11">
        <v>45809</v>
      </c>
      <c r="B12" s="12" t="s">
        <v>8</v>
      </c>
      <c r="C12" s="3" t="s">
        <v>9</v>
      </c>
      <c r="D12" s="13"/>
      <c r="E12" s="14">
        <v>23042.83</v>
      </c>
      <c r="F12" s="14">
        <f t="shared" ref="F12:F75" si="0">+F11+D12-E12</f>
        <v>752529970.65999985</v>
      </c>
    </row>
    <row r="13" spans="1:6" ht="49.5" customHeight="1" x14ac:dyDescent="0.25">
      <c r="A13" s="11">
        <v>45809</v>
      </c>
      <c r="B13" s="12" t="s">
        <v>8</v>
      </c>
      <c r="C13" s="3" t="s">
        <v>9</v>
      </c>
      <c r="D13" s="13"/>
      <c r="E13" s="14">
        <v>2281240.3199999998</v>
      </c>
      <c r="F13" s="14">
        <f t="shared" si="0"/>
        <v>750248730.33999979</v>
      </c>
    </row>
    <row r="14" spans="1:6" ht="41.25" customHeight="1" x14ac:dyDescent="0.25">
      <c r="A14" s="11">
        <v>45809</v>
      </c>
      <c r="B14" s="12" t="s">
        <v>10</v>
      </c>
      <c r="C14" s="3" t="s">
        <v>11</v>
      </c>
      <c r="D14" s="13"/>
      <c r="E14" s="14">
        <v>595910.62</v>
      </c>
      <c r="F14" s="14">
        <f t="shared" si="0"/>
        <v>749652819.71999979</v>
      </c>
    </row>
    <row r="15" spans="1:6" ht="41.25" customHeight="1" x14ac:dyDescent="0.25">
      <c r="A15" s="11">
        <v>45809</v>
      </c>
      <c r="B15" s="12" t="s">
        <v>10</v>
      </c>
      <c r="C15" s="3" t="s">
        <v>11</v>
      </c>
      <c r="D15" s="13"/>
      <c r="E15" s="14">
        <v>260549.56</v>
      </c>
      <c r="F15" s="14">
        <f t="shared" si="0"/>
        <v>749392270.15999985</v>
      </c>
    </row>
    <row r="16" spans="1:6" ht="41.25" customHeight="1" x14ac:dyDescent="0.25">
      <c r="A16" s="11">
        <v>45809</v>
      </c>
      <c r="B16" s="12" t="s">
        <v>10</v>
      </c>
      <c r="C16" s="3" t="s">
        <v>11</v>
      </c>
      <c r="D16" s="13"/>
      <c r="E16" s="14">
        <v>48249.919999999998</v>
      </c>
      <c r="F16" s="14">
        <f t="shared" si="0"/>
        <v>749344020.23999989</v>
      </c>
    </row>
    <row r="17" spans="1:6" ht="41.25" customHeight="1" x14ac:dyDescent="0.25">
      <c r="A17" s="11">
        <v>45809</v>
      </c>
      <c r="B17" s="12" t="s">
        <v>10</v>
      </c>
      <c r="C17" s="3" t="s">
        <v>11</v>
      </c>
      <c r="D17" s="13"/>
      <c r="E17" s="14">
        <v>482499.19</v>
      </c>
      <c r="F17" s="14">
        <f t="shared" si="0"/>
        <v>748861521.04999983</v>
      </c>
    </row>
    <row r="18" spans="1:6" ht="41.25" customHeight="1" x14ac:dyDescent="0.25">
      <c r="A18" s="11">
        <v>45809</v>
      </c>
      <c r="B18" s="12" t="s">
        <v>10</v>
      </c>
      <c r="C18" s="3" t="s">
        <v>12</v>
      </c>
      <c r="D18" s="13"/>
      <c r="E18" s="14">
        <v>40071533.189999998</v>
      </c>
      <c r="F18" s="14">
        <f t="shared" si="0"/>
        <v>708789987.8599999</v>
      </c>
    </row>
    <row r="19" spans="1:6" ht="41.25" customHeight="1" x14ac:dyDescent="0.25">
      <c r="A19" s="11">
        <v>45809</v>
      </c>
      <c r="B19" s="12" t="s">
        <v>13</v>
      </c>
      <c r="C19" s="3" t="s">
        <v>14</v>
      </c>
      <c r="D19" s="13"/>
      <c r="E19" s="14">
        <v>35195.629999999997</v>
      </c>
      <c r="F19" s="14">
        <f t="shared" si="0"/>
        <v>708754792.2299999</v>
      </c>
    </row>
    <row r="20" spans="1:6" ht="41.25" customHeight="1" x14ac:dyDescent="0.25">
      <c r="A20" s="11">
        <v>45809</v>
      </c>
      <c r="B20" s="12" t="s">
        <v>13</v>
      </c>
      <c r="C20" s="3" t="s">
        <v>14</v>
      </c>
      <c r="D20" s="13"/>
      <c r="E20" s="14">
        <v>15752.06</v>
      </c>
      <c r="F20" s="14">
        <f t="shared" si="0"/>
        <v>708739040.16999996</v>
      </c>
    </row>
    <row r="21" spans="1:6" ht="41.25" customHeight="1" x14ac:dyDescent="0.25">
      <c r="A21" s="11">
        <v>45809</v>
      </c>
      <c r="B21" s="12" t="s">
        <v>13</v>
      </c>
      <c r="C21" s="3" t="s">
        <v>14</v>
      </c>
      <c r="D21" s="13"/>
      <c r="E21" s="14">
        <v>29170.47</v>
      </c>
      <c r="F21" s="14">
        <f t="shared" si="0"/>
        <v>708709869.69999993</v>
      </c>
    </row>
    <row r="22" spans="1:6" ht="41.25" customHeight="1" x14ac:dyDescent="0.25">
      <c r="A22" s="11">
        <v>45809</v>
      </c>
      <c r="B22" s="12" t="s">
        <v>13</v>
      </c>
      <c r="C22" s="3" t="s">
        <v>14</v>
      </c>
      <c r="D22" s="13"/>
      <c r="E22" s="14">
        <v>2917.05</v>
      </c>
      <c r="F22" s="14">
        <f t="shared" si="0"/>
        <v>708706952.64999998</v>
      </c>
    </row>
    <row r="23" spans="1:6" ht="41.25" customHeight="1" x14ac:dyDescent="0.25">
      <c r="A23" s="11">
        <v>45809</v>
      </c>
      <c r="B23" s="12" t="s">
        <v>13</v>
      </c>
      <c r="C23" s="3" t="s">
        <v>14</v>
      </c>
      <c r="D23" s="13"/>
      <c r="E23" s="14">
        <v>2445315.5299999998</v>
      </c>
      <c r="F23" s="14">
        <f t="shared" si="0"/>
        <v>706261637.12</v>
      </c>
    </row>
    <row r="24" spans="1:6" ht="51.75" customHeight="1" x14ac:dyDescent="0.25">
      <c r="A24" s="11">
        <v>45809</v>
      </c>
      <c r="B24" s="12" t="s">
        <v>15</v>
      </c>
      <c r="C24" s="3" t="s">
        <v>16</v>
      </c>
      <c r="D24" s="13"/>
      <c r="E24" s="14">
        <v>47149.41</v>
      </c>
      <c r="F24" s="14">
        <f t="shared" si="0"/>
        <v>706214487.71000004</v>
      </c>
    </row>
    <row r="25" spans="1:6" ht="51.75" customHeight="1" x14ac:dyDescent="0.25">
      <c r="A25" s="11">
        <v>45809</v>
      </c>
      <c r="B25" s="12" t="s">
        <v>15</v>
      </c>
      <c r="C25" s="3" t="s">
        <v>16</v>
      </c>
      <c r="D25" s="13"/>
      <c r="E25" s="14">
        <v>9945.7900000000009</v>
      </c>
      <c r="F25" s="14">
        <f t="shared" si="0"/>
        <v>706204541.92000008</v>
      </c>
    </row>
    <row r="26" spans="1:6" ht="51.75" customHeight="1" x14ac:dyDescent="0.25">
      <c r="A26" s="11">
        <v>45809</v>
      </c>
      <c r="B26" s="12" t="s">
        <v>15</v>
      </c>
      <c r="C26" s="3" t="s">
        <v>16</v>
      </c>
      <c r="D26" s="13"/>
      <c r="E26" s="14">
        <v>18418.13</v>
      </c>
      <c r="F26" s="14">
        <f t="shared" si="0"/>
        <v>706186123.79000008</v>
      </c>
    </row>
    <row r="27" spans="1:6" ht="51.75" customHeight="1" x14ac:dyDescent="0.25">
      <c r="A27" s="11">
        <v>45809</v>
      </c>
      <c r="B27" s="12" t="s">
        <v>15</v>
      </c>
      <c r="C27" s="3" t="s">
        <v>16</v>
      </c>
      <c r="D27" s="13"/>
      <c r="E27" s="14">
        <v>1841.81</v>
      </c>
      <c r="F27" s="14">
        <f t="shared" si="0"/>
        <v>706184281.98000014</v>
      </c>
    </row>
    <row r="28" spans="1:6" ht="51.75" customHeight="1" x14ac:dyDescent="0.25">
      <c r="A28" s="11">
        <v>45809</v>
      </c>
      <c r="B28" s="12" t="s">
        <v>15</v>
      </c>
      <c r="C28" s="3" t="s">
        <v>16</v>
      </c>
      <c r="D28" s="13"/>
      <c r="E28" s="14">
        <v>4486557.01</v>
      </c>
      <c r="F28" s="14">
        <f t="shared" si="0"/>
        <v>701697724.97000015</v>
      </c>
    </row>
    <row r="29" spans="1:6" ht="41.25" customHeight="1" x14ac:dyDescent="0.25">
      <c r="A29" s="11">
        <v>45809</v>
      </c>
      <c r="B29" s="12" t="s">
        <v>17</v>
      </c>
      <c r="C29" s="3" t="s">
        <v>18</v>
      </c>
      <c r="D29" s="13"/>
      <c r="E29" s="14">
        <v>169183.97</v>
      </c>
      <c r="F29" s="14">
        <f t="shared" si="0"/>
        <v>701528541.00000012</v>
      </c>
    </row>
    <row r="30" spans="1:6" ht="41.25" customHeight="1" x14ac:dyDescent="0.25">
      <c r="A30" s="11">
        <v>45809</v>
      </c>
      <c r="B30" s="12" t="s">
        <v>17</v>
      </c>
      <c r="C30" s="3" t="s">
        <v>18</v>
      </c>
      <c r="D30" s="13"/>
      <c r="E30" s="14">
        <v>302196.65000000002</v>
      </c>
      <c r="F30" s="14">
        <f t="shared" si="0"/>
        <v>701226344.35000014</v>
      </c>
    </row>
    <row r="31" spans="1:6" ht="41.25" customHeight="1" x14ac:dyDescent="0.25">
      <c r="A31" s="11">
        <v>45809</v>
      </c>
      <c r="B31" s="12" t="s">
        <v>17</v>
      </c>
      <c r="C31" s="3" t="s">
        <v>18</v>
      </c>
      <c r="D31" s="13"/>
      <c r="E31" s="14">
        <v>74545.58</v>
      </c>
      <c r="F31" s="14">
        <f t="shared" si="0"/>
        <v>701151798.7700001</v>
      </c>
    </row>
    <row r="32" spans="1:6" ht="41.25" customHeight="1" x14ac:dyDescent="0.25">
      <c r="A32" s="11">
        <v>45809</v>
      </c>
      <c r="B32" s="12" t="s">
        <v>17</v>
      </c>
      <c r="C32" s="3" t="s">
        <v>18</v>
      </c>
      <c r="D32" s="13"/>
      <c r="E32" s="14">
        <v>13804.74</v>
      </c>
      <c r="F32" s="14">
        <f t="shared" si="0"/>
        <v>701137994.03000009</v>
      </c>
    </row>
    <row r="33" spans="1:6" ht="40.5" customHeight="1" x14ac:dyDescent="0.25">
      <c r="A33" s="11">
        <v>45809</v>
      </c>
      <c r="B33" s="12" t="s">
        <v>17</v>
      </c>
      <c r="C33" s="3" t="s">
        <v>18</v>
      </c>
      <c r="D33" s="13"/>
      <c r="E33" s="14">
        <v>138047.38</v>
      </c>
      <c r="F33" s="14">
        <f t="shared" si="0"/>
        <v>700999946.6500001</v>
      </c>
    </row>
    <row r="34" spans="1:6" ht="40.5" customHeight="1" x14ac:dyDescent="0.25">
      <c r="A34" s="11">
        <v>45809</v>
      </c>
      <c r="B34" s="12" t="s">
        <v>17</v>
      </c>
      <c r="C34" s="3" t="s">
        <v>18</v>
      </c>
      <c r="D34" s="13"/>
      <c r="E34" s="14">
        <v>15100017.720000001</v>
      </c>
      <c r="F34" s="14">
        <f t="shared" si="0"/>
        <v>685899928.93000007</v>
      </c>
    </row>
    <row r="35" spans="1:6" ht="40.5" customHeight="1" x14ac:dyDescent="0.25">
      <c r="A35" s="11">
        <v>45809</v>
      </c>
      <c r="B35" s="12" t="s">
        <v>19</v>
      </c>
      <c r="C35" s="3" t="s">
        <v>20</v>
      </c>
      <c r="D35" s="13"/>
      <c r="E35" s="14">
        <v>166222.47</v>
      </c>
      <c r="F35" s="14">
        <f t="shared" si="0"/>
        <v>685733706.46000004</v>
      </c>
    </row>
    <row r="36" spans="1:6" ht="40.5" customHeight="1" x14ac:dyDescent="0.25">
      <c r="A36" s="11">
        <v>45809</v>
      </c>
      <c r="B36" s="12" t="s">
        <v>19</v>
      </c>
      <c r="C36" s="3" t="s">
        <v>20</v>
      </c>
      <c r="D36" s="13"/>
      <c r="E36" s="14">
        <v>71306.11</v>
      </c>
      <c r="F36" s="14">
        <f t="shared" si="0"/>
        <v>685662400.35000002</v>
      </c>
    </row>
    <row r="37" spans="1:6" ht="40.5" customHeight="1" x14ac:dyDescent="0.25">
      <c r="A37" s="11">
        <v>45809</v>
      </c>
      <c r="B37" s="12" t="s">
        <v>19</v>
      </c>
      <c r="C37" s="3" t="s">
        <v>20</v>
      </c>
      <c r="D37" s="13"/>
      <c r="E37" s="14">
        <v>132048.35999999999</v>
      </c>
      <c r="F37" s="14">
        <f t="shared" si="0"/>
        <v>685530351.99000001</v>
      </c>
    </row>
    <row r="38" spans="1:6" ht="40.5" customHeight="1" x14ac:dyDescent="0.25">
      <c r="A38" s="11">
        <v>45809</v>
      </c>
      <c r="B38" s="12" t="s">
        <v>19</v>
      </c>
      <c r="C38" s="3" t="s">
        <v>20</v>
      </c>
      <c r="D38" s="13"/>
      <c r="E38" s="14">
        <v>13204.84</v>
      </c>
      <c r="F38" s="14">
        <f t="shared" si="0"/>
        <v>685517147.14999998</v>
      </c>
    </row>
    <row r="39" spans="1:6" ht="40.5" customHeight="1" x14ac:dyDescent="0.25">
      <c r="A39" s="11">
        <v>45809</v>
      </c>
      <c r="B39" s="12" t="s">
        <v>19</v>
      </c>
      <c r="C39" s="3" t="s">
        <v>20</v>
      </c>
      <c r="D39" s="13"/>
      <c r="E39" s="14">
        <v>13697755.82</v>
      </c>
      <c r="F39" s="14">
        <f t="shared" si="0"/>
        <v>671819391.32999992</v>
      </c>
    </row>
    <row r="40" spans="1:6" ht="48.75" customHeight="1" x14ac:dyDescent="0.25">
      <c r="A40" s="11">
        <v>45809</v>
      </c>
      <c r="B40" s="12" t="s">
        <v>21</v>
      </c>
      <c r="C40" s="3" t="s">
        <v>22</v>
      </c>
      <c r="D40" s="13"/>
      <c r="E40" s="14">
        <v>6239.64</v>
      </c>
      <c r="F40" s="14">
        <f t="shared" si="0"/>
        <v>671813151.68999994</v>
      </c>
    </row>
    <row r="41" spans="1:6" ht="48.75" customHeight="1" x14ac:dyDescent="0.25">
      <c r="A41" s="11">
        <v>45809</v>
      </c>
      <c r="B41" s="12" t="s">
        <v>21</v>
      </c>
      <c r="C41" s="3" t="s">
        <v>22</v>
      </c>
      <c r="D41" s="13"/>
      <c r="E41" s="14">
        <v>77062.679999999993</v>
      </c>
      <c r="F41" s="14">
        <f t="shared" si="0"/>
        <v>671736089.00999999</v>
      </c>
    </row>
    <row r="42" spans="1:6" ht="48.75" customHeight="1" x14ac:dyDescent="0.25">
      <c r="A42" s="11">
        <v>45809</v>
      </c>
      <c r="B42" s="12" t="s">
        <v>21</v>
      </c>
      <c r="C42" s="3" t="s">
        <v>22</v>
      </c>
      <c r="D42" s="13"/>
      <c r="E42" s="14">
        <v>33694.06</v>
      </c>
      <c r="F42" s="14">
        <f t="shared" si="0"/>
        <v>671702394.95000005</v>
      </c>
    </row>
    <row r="43" spans="1:6" ht="48.75" customHeight="1" x14ac:dyDescent="0.25">
      <c r="A43" s="11">
        <v>45809</v>
      </c>
      <c r="B43" s="12" t="s">
        <v>21</v>
      </c>
      <c r="C43" s="3" t="s">
        <v>22</v>
      </c>
      <c r="D43" s="13"/>
      <c r="E43" s="14">
        <v>62396.4</v>
      </c>
      <c r="F43" s="14">
        <f t="shared" si="0"/>
        <v>671639998.55000007</v>
      </c>
    </row>
    <row r="44" spans="1:6" ht="48.75" customHeight="1" x14ac:dyDescent="0.25">
      <c r="A44" s="11">
        <v>45809</v>
      </c>
      <c r="B44" s="12" t="s">
        <v>21</v>
      </c>
      <c r="C44" s="3" t="s">
        <v>22</v>
      </c>
      <c r="D44" s="13"/>
      <c r="E44" s="14">
        <v>6828035.3600000003</v>
      </c>
      <c r="F44" s="14">
        <f t="shared" si="0"/>
        <v>664811963.19000006</v>
      </c>
    </row>
    <row r="45" spans="1:6" ht="48.75" customHeight="1" x14ac:dyDescent="0.25">
      <c r="A45" s="11">
        <v>45809</v>
      </c>
      <c r="B45" s="12" t="s">
        <v>23</v>
      </c>
      <c r="C45" s="3" t="s">
        <v>24</v>
      </c>
      <c r="D45" s="13"/>
      <c r="E45" s="14">
        <v>1789623.71</v>
      </c>
      <c r="F45" s="14">
        <f t="shared" si="0"/>
        <v>663022339.48000002</v>
      </c>
    </row>
    <row r="46" spans="1:6" ht="49.5" customHeight="1" x14ac:dyDescent="0.25">
      <c r="A46" s="11">
        <v>45809</v>
      </c>
      <c r="B46" s="12" t="s">
        <v>25</v>
      </c>
      <c r="C46" s="3" t="s">
        <v>26</v>
      </c>
      <c r="D46" s="13"/>
      <c r="E46" s="14">
        <v>804999.47</v>
      </c>
      <c r="F46" s="14">
        <f t="shared" si="0"/>
        <v>662217340.00999999</v>
      </c>
    </row>
    <row r="47" spans="1:6" ht="49.5" customHeight="1" x14ac:dyDescent="0.25">
      <c r="A47" s="11">
        <v>45809</v>
      </c>
      <c r="B47" s="12" t="s">
        <v>25</v>
      </c>
      <c r="C47" s="3" t="s">
        <v>26</v>
      </c>
      <c r="D47" s="13"/>
      <c r="E47" s="14">
        <v>351969.32</v>
      </c>
      <c r="F47" s="14">
        <f t="shared" si="0"/>
        <v>661865370.68999994</v>
      </c>
    </row>
    <row r="48" spans="1:6" ht="49.5" customHeight="1" x14ac:dyDescent="0.25">
      <c r="A48" s="11">
        <v>45809</v>
      </c>
      <c r="B48" s="12" t="s">
        <v>25</v>
      </c>
      <c r="C48" s="3" t="s">
        <v>26</v>
      </c>
      <c r="D48" s="13"/>
      <c r="E48" s="14">
        <v>65179.5</v>
      </c>
      <c r="F48" s="14">
        <f t="shared" si="0"/>
        <v>661800191.18999994</v>
      </c>
    </row>
    <row r="49" spans="1:6" ht="49.5" customHeight="1" x14ac:dyDescent="0.25">
      <c r="A49" s="11">
        <v>45809</v>
      </c>
      <c r="B49" s="12" t="s">
        <v>25</v>
      </c>
      <c r="C49" s="3" t="s">
        <v>26</v>
      </c>
      <c r="D49" s="13"/>
      <c r="E49" s="14">
        <v>651795.04</v>
      </c>
      <c r="F49" s="14">
        <f t="shared" si="0"/>
        <v>661148396.14999998</v>
      </c>
    </row>
    <row r="50" spans="1:6" ht="49.5" customHeight="1" x14ac:dyDescent="0.25">
      <c r="A50" s="11">
        <v>45809</v>
      </c>
      <c r="B50" s="12" t="s">
        <v>25</v>
      </c>
      <c r="C50" s="3" t="s">
        <v>26</v>
      </c>
      <c r="D50" s="13"/>
      <c r="E50" s="14">
        <v>54131545.719999999</v>
      </c>
      <c r="F50" s="14">
        <f t="shared" si="0"/>
        <v>607016850.42999995</v>
      </c>
    </row>
    <row r="51" spans="1:6" ht="48.75" customHeight="1" x14ac:dyDescent="0.25">
      <c r="A51" s="11">
        <v>45809</v>
      </c>
      <c r="B51" s="12" t="s">
        <v>27</v>
      </c>
      <c r="C51" s="3" t="s">
        <v>28</v>
      </c>
      <c r="D51" s="13"/>
      <c r="E51" s="14">
        <v>44300.91</v>
      </c>
      <c r="F51" s="14">
        <f t="shared" si="0"/>
        <v>606972549.51999998</v>
      </c>
    </row>
    <row r="52" spans="1:6" ht="48.75" customHeight="1" x14ac:dyDescent="0.25">
      <c r="A52" s="11">
        <v>45809</v>
      </c>
      <c r="B52" s="12" t="s">
        <v>27</v>
      </c>
      <c r="C52" s="3" t="s">
        <v>28</v>
      </c>
      <c r="D52" s="13"/>
      <c r="E52" s="14">
        <v>1001200.57</v>
      </c>
      <c r="F52" s="14">
        <f t="shared" si="0"/>
        <v>605971348.94999993</v>
      </c>
    </row>
    <row r="53" spans="1:6" ht="39.75" customHeight="1" x14ac:dyDescent="0.25">
      <c r="A53" s="11">
        <v>45809</v>
      </c>
      <c r="B53" s="12" t="s">
        <v>29</v>
      </c>
      <c r="C53" s="3" t="s">
        <v>30</v>
      </c>
      <c r="D53" s="13"/>
      <c r="E53" s="14">
        <v>2265</v>
      </c>
      <c r="F53" s="14">
        <f t="shared" si="0"/>
        <v>605969083.94999993</v>
      </c>
    </row>
    <row r="54" spans="1:6" ht="39.75" customHeight="1" x14ac:dyDescent="0.25">
      <c r="A54" s="11">
        <v>45809</v>
      </c>
      <c r="B54" s="12" t="s">
        <v>29</v>
      </c>
      <c r="C54" s="3" t="s">
        <v>30</v>
      </c>
      <c r="D54" s="13"/>
      <c r="E54" s="14">
        <v>51189</v>
      </c>
      <c r="F54" s="14">
        <f t="shared" si="0"/>
        <v>605917894.94999993</v>
      </c>
    </row>
    <row r="55" spans="1:6" ht="76.5" customHeight="1" x14ac:dyDescent="0.25">
      <c r="A55" s="11">
        <v>45809</v>
      </c>
      <c r="B55" s="12" t="s">
        <v>31</v>
      </c>
      <c r="C55" s="3" t="s">
        <v>32</v>
      </c>
      <c r="D55" s="13"/>
      <c r="E55" s="14">
        <v>62923.5</v>
      </c>
      <c r="F55" s="14">
        <f t="shared" si="0"/>
        <v>605854971.44999993</v>
      </c>
    </row>
    <row r="56" spans="1:6" ht="76.5" customHeight="1" x14ac:dyDescent="0.25">
      <c r="A56" s="11">
        <v>45809</v>
      </c>
      <c r="B56" s="12" t="s">
        <v>31</v>
      </c>
      <c r="C56" s="3" t="s">
        <v>32</v>
      </c>
      <c r="D56" s="13"/>
      <c r="E56" s="14">
        <v>1125072.18</v>
      </c>
      <c r="F56" s="14">
        <f t="shared" si="0"/>
        <v>604729899.26999998</v>
      </c>
    </row>
    <row r="57" spans="1:6" ht="59.25" customHeight="1" x14ac:dyDescent="0.25">
      <c r="A57" s="11">
        <v>45809</v>
      </c>
      <c r="B57" s="12" t="s">
        <v>33</v>
      </c>
      <c r="C57" s="3" t="s">
        <v>34</v>
      </c>
      <c r="D57" s="13"/>
      <c r="E57" s="14">
        <v>756294.06</v>
      </c>
      <c r="F57" s="14">
        <f t="shared" si="0"/>
        <v>603973605.21000004</v>
      </c>
    </row>
    <row r="58" spans="1:6" ht="49.5" customHeight="1" x14ac:dyDescent="0.25">
      <c r="A58" s="11">
        <v>45809</v>
      </c>
      <c r="B58" s="12" t="s">
        <v>35</v>
      </c>
      <c r="C58" s="3" t="s">
        <v>36</v>
      </c>
      <c r="D58" s="13"/>
      <c r="E58" s="14">
        <v>1893939.39</v>
      </c>
      <c r="F58" s="14">
        <f t="shared" si="0"/>
        <v>602079665.82000005</v>
      </c>
    </row>
    <row r="59" spans="1:6" ht="49.5" customHeight="1" x14ac:dyDescent="0.25">
      <c r="A59" s="11">
        <v>45809</v>
      </c>
      <c r="B59" s="12" t="s">
        <v>35</v>
      </c>
      <c r="C59" s="3" t="s">
        <v>36</v>
      </c>
      <c r="D59" s="13"/>
      <c r="E59" s="14">
        <v>42803030.310000002</v>
      </c>
      <c r="F59" s="14">
        <f t="shared" si="0"/>
        <v>559276635.50999999</v>
      </c>
    </row>
    <row r="60" spans="1:6" ht="48.75" customHeight="1" x14ac:dyDescent="0.25">
      <c r="A60" s="11">
        <v>45809</v>
      </c>
      <c r="B60" s="12" t="s">
        <v>37</v>
      </c>
      <c r="C60" s="3" t="s">
        <v>38</v>
      </c>
      <c r="D60" s="13"/>
      <c r="E60" s="15">
        <v>740.42</v>
      </c>
      <c r="F60" s="14">
        <f t="shared" si="0"/>
        <v>559275895.09000003</v>
      </c>
    </row>
    <row r="61" spans="1:6" ht="48.75" customHeight="1" x14ac:dyDescent="0.25">
      <c r="A61" s="11">
        <v>45809</v>
      </c>
      <c r="B61" s="12" t="s">
        <v>37</v>
      </c>
      <c r="C61" s="3" t="s">
        <v>38</v>
      </c>
      <c r="D61" s="13"/>
      <c r="E61" s="14">
        <v>16733.41</v>
      </c>
      <c r="F61" s="14">
        <f t="shared" si="0"/>
        <v>559259161.68000007</v>
      </c>
    </row>
    <row r="62" spans="1:6" ht="40.5" customHeight="1" x14ac:dyDescent="0.25">
      <c r="A62" s="11">
        <v>45809</v>
      </c>
      <c r="B62" s="12" t="s">
        <v>39</v>
      </c>
      <c r="C62" s="3" t="s">
        <v>40</v>
      </c>
      <c r="D62" s="13"/>
      <c r="E62" s="14">
        <v>155877.15</v>
      </c>
      <c r="F62" s="14">
        <f t="shared" si="0"/>
        <v>559103284.53000009</v>
      </c>
    </row>
    <row r="63" spans="1:6" ht="32.25" customHeight="1" x14ac:dyDescent="0.25">
      <c r="A63" s="11">
        <v>45809</v>
      </c>
      <c r="B63" s="12" t="s">
        <v>41</v>
      </c>
      <c r="C63" s="3" t="s">
        <v>42</v>
      </c>
      <c r="D63" s="13"/>
      <c r="E63" s="14">
        <v>184985.74</v>
      </c>
      <c r="F63" s="14">
        <f t="shared" si="0"/>
        <v>558918298.79000008</v>
      </c>
    </row>
    <row r="64" spans="1:6" ht="40.5" customHeight="1" x14ac:dyDescent="0.25">
      <c r="A64" s="11">
        <v>45809</v>
      </c>
      <c r="B64" s="12" t="s">
        <v>43</v>
      </c>
      <c r="C64" s="3" t="s">
        <v>44</v>
      </c>
      <c r="D64" s="13"/>
      <c r="E64" s="14">
        <v>420360</v>
      </c>
      <c r="F64" s="14">
        <f t="shared" si="0"/>
        <v>558497938.79000008</v>
      </c>
    </row>
    <row r="65" spans="1:6" ht="40.5" customHeight="1" x14ac:dyDescent="0.25">
      <c r="A65" s="11">
        <v>45809</v>
      </c>
      <c r="B65" s="12" t="s">
        <v>45</v>
      </c>
      <c r="C65" s="3" t="s">
        <v>46</v>
      </c>
      <c r="D65" s="13"/>
      <c r="E65" s="14">
        <v>141476.1</v>
      </c>
      <c r="F65" s="14">
        <f t="shared" si="0"/>
        <v>558356462.69000006</v>
      </c>
    </row>
    <row r="66" spans="1:6" ht="60" customHeight="1" x14ac:dyDescent="0.25">
      <c r="A66" s="11">
        <v>45809</v>
      </c>
      <c r="B66" s="12" t="s">
        <v>47</v>
      </c>
      <c r="C66" s="3" t="s">
        <v>48</v>
      </c>
      <c r="D66" s="13"/>
      <c r="E66" s="14">
        <v>54132.72</v>
      </c>
      <c r="F66" s="14">
        <f t="shared" si="0"/>
        <v>558302329.97000003</v>
      </c>
    </row>
    <row r="67" spans="1:6" ht="60" customHeight="1" x14ac:dyDescent="0.25">
      <c r="A67" s="11">
        <v>45809</v>
      </c>
      <c r="B67" s="12" t="s">
        <v>49</v>
      </c>
      <c r="C67" s="3" t="s">
        <v>50</v>
      </c>
      <c r="D67" s="13"/>
      <c r="E67" s="14">
        <v>176020.81</v>
      </c>
      <c r="F67" s="14">
        <f t="shared" si="0"/>
        <v>558126309.16000009</v>
      </c>
    </row>
    <row r="68" spans="1:6" ht="49.5" customHeight="1" x14ac:dyDescent="0.25">
      <c r="A68" s="11">
        <v>45809</v>
      </c>
      <c r="B68" s="12" t="s">
        <v>51</v>
      </c>
      <c r="C68" s="3" t="s">
        <v>52</v>
      </c>
      <c r="D68" s="13"/>
      <c r="E68" s="14">
        <v>48284.72</v>
      </c>
      <c r="F68" s="14">
        <f t="shared" si="0"/>
        <v>558078024.44000006</v>
      </c>
    </row>
    <row r="69" spans="1:6" ht="49.5" customHeight="1" x14ac:dyDescent="0.25">
      <c r="A69" s="11">
        <v>45809</v>
      </c>
      <c r="B69" s="12" t="s">
        <v>51</v>
      </c>
      <c r="C69" s="3" t="s">
        <v>52</v>
      </c>
      <c r="D69" s="13"/>
      <c r="E69" s="14">
        <v>584781.56000000006</v>
      </c>
      <c r="F69" s="14">
        <f t="shared" si="0"/>
        <v>557493242.88000011</v>
      </c>
    </row>
    <row r="70" spans="1:6" ht="58.5" customHeight="1" x14ac:dyDescent="0.25">
      <c r="A70" s="11">
        <v>45809</v>
      </c>
      <c r="B70" s="12" t="s">
        <v>53</v>
      </c>
      <c r="C70" s="3" t="s">
        <v>54</v>
      </c>
      <c r="D70" s="13"/>
      <c r="E70" s="14">
        <v>2000</v>
      </c>
      <c r="F70" s="14">
        <f t="shared" si="0"/>
        <v>557491242.88000011</v>
      </c>
    </row>
    <row r="71" spans="1:6" ht="58.5" customHeight="1" x14ac:dyDescent="0.25">
      <c r="A71" s="11">
        <v>45809</v>
      </c>
      <c r="B71" s="12" t="s">
        <v>53</v>
      </c>
      <c r="C71" s="3" t="s">
        <v>54</v>
      </c>
      <c r="D71" s="13"/>
      <c r="E71" s="14">
        <v>45200</v>
      </c>
      <c r="F71" s="14">
        <f t="shared" si="0"/>
        <v>557446042.88000011</v>
      </c>
    </row>
    <row r="72" spans="1:6" ht="68.25" customHeight="1" x14ac:dyDescent="0.25">
      <c r="A72" s="11">
        <v>45809</v>
      </c>
      <c r="B72" s="12" t="s">
        <v>55</v>
      </c>
      <c r="C72" s="3" t="s">
        <v>56</v>
      </c>
      <c r="D72" s="13"/>
      <c r="E72" s="14">
        <v>56364.89</v>
      </c>
      <c r="F72" s="14">
        <f t="shared" si="0"/>
        <v>557389677.99000013</v>
      </c>
    </row>
    <row r="73" spans="1:6" ht="40.5" customHeight="1" x14ac:dyDescent="0.25">
      <c r="A73" s="11">
        <v>45809</v>
      </c>
      <c r="B73" s="12" t="s">
        <v>57</v>
      </c>
      <c r="C73" s="3" t="s">
        <v>58</v>
      </c>
      <c r="D73" s="13"/>
      <c r="E73" s="14">
        <v>51648.85</v>
      </c>
      <c r="F73" s="14">
        <f t="shared" si="0"/>
        <v>557338029.1400001</v>
      </c>
    </row>
    <row r="74" spans="1:6" ht="40.5" customHeight="1" x14ac:dyDescent="0.25">
      <c r="A74" s="11">
        <v>45809</v>
      </c>
      <c r="B74" s="12" t="s">
        <v>57</v>
      </c>
      <c r="C74" s="3" t="s">
        <v>58</v>
      </c>
      <c r="D74" s="13"/>
      <c r="E74" s="14">
        <v>625524.96</v>
      </c>
      <c r="F74" s="14">
        <f t="shared" si="0"/>
        <v>556712504.18000007</v>
      </c>
    </row>
    <row r="75" spans="1:6" ht="66.75" customHeight="1" x14ac:dyDescent="0.25">
      <c r="A75" s="11">
        <v>45809</v>
      </c>
      <c r="B75" s="12" t="s">
        <v>59</v>
      </c>
      <c r="C75" s="3" t="s">
        <v>60</v>
      </c>
      <c r="D75" s="13"/>
      <c r="E75" s="14">
        <v>22976</v>
      </c>
      <c r="F75" s="14">
        <f t="shared" si="0"/>
        <v>556689528.18000007</v>
      </c>
    </row>
    <row r="76" spans="1:6" ht="66.75" customHeight="1" x14ac:dyDescent="0.25">
      <c r="A76" s="11">
        <v>45809</v>
      </c>
      <c r="B76" s="12" t="s">
        <v>59</v>
      </c>
      <c r="C76" s="3" t="s">
        <v>60</v>
      </c>
      <c r="D76" s="13"/>
      <c r="E76" s="14">
        <v>410810.88</v>
      </c>
      <c r="F76" s="14">
        <f t="shared" ref="F76:F139" si="1">+F75+D76-E76</f>
        <v>556278717.30000007</v>
      </c>
    </row>
    <row r="77" spans="1:6" ht="42" customHeight="1" x14ac:dyDescent="0.25">
      <c r="A77" s="11">
        <v>45809</v>
      </c>
      <c r="B77" s="12" t="s">
        <v>61</v>
      </c>
      <c r="C77" s="3" t="s">
        <v>62</v>
      </c>
      <c r="D77" s="13"/>
      <c r="E77" s="14">
        <v>2000000</v>
      </c>
      <c r="F77" s="14">
        <f t="shared" si="1"/>
        <v>554278717.30000007</v>
      </c>
    </row>
    <row r="78" spans="1:6" ht="39.75" customHeight="1" x14ac:dyDescent="0.25">
      <c r="A78" s="11">
        <v>45809</v>
      </c>
      <c r="B78" s="12" t="s">
        <v>63</v>
      </c>
      <c r="C78" s="3" t="s">
        <v>64</v>
      </c>
      <c r="D78" s="13"/>
      <c r="E78" s="14">
        <v>27527721.25</v>
      </c>
      <c r="F78" s="14">
        <f t="shared" si="1"/>
        <v>526750996.05000007</v>
      </c>
    </row>
    <row r="79" spans="1:6" ht="49.5" customHeight="1" x14ac:dyDescent="0.25">
      <c r="A79" s="11">
        <v>45809</v>
      </c>
      <c r="B79" s="12" t="s">
        <v>65</v>
      </c>
      <c r="C79" s="3" t="s">
        <v>66</v>
      </c>
      <c r="D79" s="13"/>
      <c r="E79" s="14">
        <v>63601</v>
      </c>
      <c r="F79" s="14">
        <f t="shared" si="1"/>
        <v>526687395.05000007</v>
      </c>
    </row>
    <row r="80" spans="1:6" ht="49.5" customHeight="1" x14ac:dyDescent="0.25">
      <c r="A80" s="11">
        <v>45809</v>
      </c>
      <c r="B80" s="12" t="s">
        <v>65</v>
      </c>
      <c r="C80" s="3" t="s">
        <v>66</v>
      </c>
      <c r="D80" s="13"/>
      <c r="E80" s="14">
        <v>1271516.2</v>
      </c>
      <c r="F80" s="14">
        <f t="shared" si="1"/>
        <v>525415878.85000008</v>
      </c>
    </row>
    <row r="81" spans="1:6" ht="48.75" customHeight="1" x14ac:dyDescent="0.25">
      <c r="A81" s="11">
        <v>45809</v>
      </c>
      <c r="B81" s="12" t="s">
        <v>67</v>
      </c>
      <c r="C81" s="3" t="s">
        <v>68</v>
      </c>
      <c r="D81" s="13"/>
      <c r="E81" s="14">
        <v>15031.25</v>
      </c>
      <c r="F81" s="14">
        <f t="shared" si="1"/>
        <v>525400847.60000008</v>
      </c>
    </row>
    <row r="82" spans="1:6" ht="48.75" customHeight="1" x14ac:dyDescent="0.25">
      <c r="A82" s="11">
        <v>45809</v>
      </c>
      <c r="B82" s="12" t="s">
        <v>67</v>
      </c>
      <c r="C82" s="3" t="s">
        <v>68</v>
      </c>
      <c r="D82" s="13"/>
      <c r="E82" s="14">
        <v>339706.25</v>
      </c>
      <c r="F82" s="14">
        <f t="shared" si="1"/>
        <v>525061141.35000008</v>
      </c>
    </row>
    <row r="83" spans="1:6" ht="51" customHeight="1" x14ac:dyDescent="0.25">
      <c r="A83" s="11">
        <v>45809</v>
      </c>
      <c r="B83" s="12" t="s">
        <v>69</v>
      </c>
      <c r="C83" s="3" t="s">
        <v>70</v>
      </c>
      <c r="D83" s="13"/>
      <c r="E83" s="14">
        <v>343737.94</v>
      </c>
      <c r="F83" s="14">
        <f t="shared" si="1"/>
        <v>524717403.41000009</v>
      </c>
    </row>
    <row r="84" spans="1:6" ht="50.25" customHeight="1" x14ac:dyDescent="0.25">
      <c r="A84" s="11">
        <v>45809</v>
      </c>
      <c r="B84" s="12" t="s">
        <v>69</v>
      </c>
      <c r="C84" s="3" t="s">
        <v>70</v>
      </c>
      <c r="D84" s="13"/>
      <c r="E84" s="14">
        <v>151457.29</v>
      </c>
      <c r="F84" s="14">
        <f t="shared" si="1"/>
        <v>524565946.12000006</v>
      </c>
    </row>
    <row r="85" spans="1:6" ht="50.25" customHeight="1" x14ac:dyDescent="0.25">
      <c r="A85" s="11">
        <v>45809</v>
      </c>
      <c r="B85" s="12" t="s">
        <v>69</v>
      </c>
      <c r="C85" s="3" t="s">
        <v>70</v>
      </c>
      <c r="D85" s="13"/>
      <c r="E85" s="14">
        <v>280476.46999999997</v>
      </c>
      <c r="F85" s="14">
        <f t="shared" si="1"/>
        <v>524285469.65000004</v>
      </c>
    </row>
    <row r="86" spans="1:6" ht="50.25" customHeight="1" x14ac:dyDescent="0.25">
      <c r="A86" s="11">
        <v>45809</v>
      </c>
      <c r="B86" s="12" t="s">
        <v>69</v>
      </c>
      <c r="C86" s="3" t="s">
        <v>70</v>
      </c>
      <c r="D86" s="13"/>
      <c r="E86" s="14">
        <v>28047.65</v>
      </c>
      <c r="F86" s="14">
        <f t="shared" si="1"/>
        <v>524257422.00000006</v>
      </c>
    </row>
    <row r="87" spans="1:6" ht="50.25" customHeight="1" x14ac:dyDescent="0.25">
      <c r="A87" s="11">
        <v>45809</v>
      </c>
      <c r="B87" s="12" t="s">
        <v>69</v>
      </c>
      <c r="C87" s="3" t="s">
        <v>70</v>
      </c>
      <c r="D87" s="13"/>
      <c r="E87" s="14">
        <v>23085863.870000001</v>
      </c>
      <c r="F87" s="14">
        <f t="shared" si="1"/>
        <v>501171558.13000005</v>
      </c>
    </row>
    <row r="88" spans="1:6" ht="67.5" customHeight="1" x14ac:dyDescent="0.25">
      <c r="A88" s="11">
        <v>45809</v>
      </c>
      <c r="B88" s="12" t="s">
        <v>71</v>
      </c>
      <c r="C88" s="3" t="s">
        <v>72</v>
      </c>
      <c r="D88" s="13"/>
      <c r="E88" s="14">
        <v>434489.4</v>
      </c>
      <c r="F88" s="14">
        <f t="shared" si="1"/>
        <v>500737068.73000008</v>
      </c>
    </row>
    <row r="89" spans="1:6" ht="67.5" customHeight="1" x14ac:dyDescent="0.25">
      <c r="A89" s="11">
        <v>45809</v>
      </c>
      <c r="B89" s="12" t="s">
        <v>71</v>
      </c>
      <c r="C89" s="3" t="s">
        <v>72</v>
      </c>
      <c r="D89" s="13"/>
      <c r="E89" s="14">
        <v>241383</v>
      </c>
      <c r="F89" s="14">
        <f t="shared" si="1"/>
        <v>500495685.73000008</v>
      </c>
    </row>
    <row r="90" spans="1:6" ht="67.5" customHeight="1" x14ac:dyDescent="0.25">
      <c r="A90" s="11">
        <v>45809</v>
      </c>
      <c r="B90" s="12" t="s">
        <v>71</v>
      </c>
      <c r="C90" s="3" t="s">
        <v>72</v>
      </c>
      <c r="D90" s="13"/>
      <c r="E90" s="14">
        <v>2172447</v>
      </c>
      <c r="F90" s="14">
        <f t="shared" si="1"/>
        <v>498323238.73000008</v>
      </c>
    </row>
    <row r="91" spans="1:6" ht="57.75" customHeight="1" x14ac:dyDescent="0.25">
      <c r="A91" s="11">
        <v>45809</v>
      </c>
      <c r="B91" s="12" t="s">
        <v>73</v>
      </c>
      <c r="C91" s="3" t="s">
        <v>74</v>
      </c>
      <c r="D91" s="13"/>
      <c r="E91" s="14">
        <v>21006.1</v>
      </c>
      <c r="F91" s="14">
        <f t="shared" si="1"/>
        <v>498302232.63000005</v>
      </c>
    </row>
    <row r="92" spans="1:6" ht="57.75" customHeight="1" x14ac:dyDescent="0.25">
      <c r="A92" s="11">
        <v>45809</v>
      </c>
      <c r="B92" s="12" t="s">
        <v>73</v>
      </c>
      <c r="C92" s="3" t="s">
        <v>74</v>
      </c>
      <c r="D92" s="13"/>
      <c r="E92" s="14">
        <v>37810.980000000003</v>
      </c>
      <c r="F92" s="14">
        <f t="shared" si="1"/>
        <v>498264421.65000004</v>
      </c>
    </row>
    <row r="93" spans="1:6" ht="57.75" customHeight="1" x14ac:dyDescent="0.25">
      <c r="A93" s="11">
        <v>45809</v>
      </c>
      <c r="B93" s="12" t="s">
        <v>73</v>
      </c>
      <c r="C93" s="3" t="s">
        <v>74</v>
      </c>
      <c r="D93" s="13"/>
      <c r="E93" s="14">
        <v>189054.9</v>
      </c>
      <c r="F93" s="14">
        <f t="shared" si="1"/>
        <v>498075366.75000006</v>
      </c>
    </row>
    <row r="94" spans="1:6" ht="49.5" customHeight="1" x14ac:dyDescent="0.25">
      <c r="A94" s="11">
        <v>45809</v>
      </c>
      <c r="B94" s="12" t="s">
        <v>75</v>
      </c>
      <c r="C94" s="3" t="s">
        <v>76</v>
      </c>
      <c r="D94" s="13"/>
      <c r="E94" s="14">
        <v>4953.2</v>
      </c>
      <c r="F94" s="14">
        <f t="shared" si="1"/>
        <v>498070413.55000007</v>
      </c>
    </row>
    <row r="95" spans="1:6" ht="49.5" customHeight="1" x14ac:dyDescent="0.25">
      <c r="A95" s="11">
        <v>45809</v>
      </c>
      <c r="B95" s="12" t="s">
        <v>75</v>
      </c>
      <c r="C95" s="3" t="s">
        <v>76</v>
      </c>
      <c r="D95" s="13"/>
      <c r="E95" s="14">
        <v>59762.78</v>
      </c>
      <c r="F95" s="14">
        <f t="shared" si="1"/>
        <v>498010650.7700001</v>
      </c>
    </row>
    <row r="96" spans="1:6" ht="49.5" customHeight="1" x14ac:dyDescent="0.25">
      <c r="A96" s="11">
        <v>45809</v>
      </c>
      <c r="B96" s="12" t="s">
        <v>75</v>
      </c>
      <c r="C96" s="3" t="s">
        <v>76</v>
      </c>
      <c r="D96" s="13"/>
      <c r="E96" s="14">
        <v>26747.25</v>
      </c>
      <c r="F96" s="14">
        <f t="shared" si="1"/>
        <v>497983903.5200001</v>
      </c>
    </row>
    <row r="97" spans="1:6" ht="49.5" customHeight="1" x14ac:dyDescent="0.25">
      <c r="A97" s="11">
        <v>45809</v>
      </c>
      <c r="B97" s="12" t="s">
        <v>75</v>
      </c>
      <c r="C97" s="3" t="s">
        <v>76</v>
      </c>
      <c r="D97" s="13"/>
      <c r="E97" s="14">
        <v>49531.95</v>
      </c>
      <c r="F97" s="14">
        <f t="shared" si="1"/>
        <v>497934371.57000011</v>
      </c>
    </row>
    <row r="98" spans="1:6" ht="49.5" customHeight="1" x14ac:dyDescent="0.25">
      <c r="A98" s="11">
        <v>45809</v>
      </c>
      <c r="B98" s="12" t="s">
        <v>75</v>
      </c>
      <c r="C98" s="3" t="s">
        <v>76</v>
      </c>
      <c r="D98" s="13"/>
      <c r="E98" s="14">
        <v>4152186.69</v>
      </c>
      <c r="F98" s="14">
        <f t="shared" si="1"/>
        <v>493782184.88000011</v>
      </c>
    </row>
    <row r="99" spans="1:6" ht="58.5" customHeight="1" x14ac:dyDescent="0.25">
      <c r="A99" s="11">
        <v>45809</v>
      </c>
      <c r="B99" s="12" t="s">
        <v>77</v>
      </c>
      <c r="C99" s="3" t="s">
        <v>78</v>
      </c>
      <c r="D99" s="13"/>
      <c r="E99" s="14">
        <v>55430</v>
      </c>
      <c r="F99" s="14">
        <f t="shared" si="1"/>
        <v>493726754.88000011</v>
      </c>
    </row>
    <row r="100" spans="1:6" ht="51" customHeight="1" x14ac:dyDescent="0.25">
      <c r="A100" s="11">
        <v>45809</v>
      </c>
      <c r="B100" s="12" t="s">
        <v>79</v>
      </c>
      <c r="C100" s="3" t="s">
        <v>80</v>
      </c>
      <c r="D100" s="13"/>
      <c r="E100" s="14">
        <v>37958.080000000002</v>
      </c>
      <c r="F100" s="14">
        <f t="shared" si="1"/>
        <v>493688796.80000013</v>
      </c>
    </row>
    <row r="101" spans="1:6" ht="51" customHeight="1" x14ac:dyDescent="0.25">
      <c r="A101" s="11">
        <v>45809</v>
      </c>
      <c r="B101" s="12" t="s">
        <v>79</v>
      </c>
      <c r="C101" s="3" t="s">
        <v>80</v>
      </c>
      <c r="D101" s="13"/>
      <c r="E101" s="14">
        <v>6278.89</v>
      </c>
      <c r="F101" s="14">
        <f t="shared" si="1"/>
        <v>493682517.91000015</v>
      </c>
    </row>
    <row r="102" spans="1:6" ht="51" customHeight="1" x14ac:dyDescent="0.25">
      <c r="A102" s="11">
        <v>45809</v>
      </c>
      <c r="B102" s="12" t="s">
        <v>79</v>
      </c>
      <c r="C102" s="3" t="s">
        <v>80</v>
      </c>
      <c r="D102" s="13"/>
      <c r="E102" s="14">
        <v>11627.57</v>
      </c>
      <c r="F102" s="14">
        <f t="shared" si="1"/>
        <v>493670890.34000015</v>
      </c>
    </row>
    <row r="103" spans="1:6" ht="51" customHeight="1" x14ac:dyDescent="0.25">
      <c r="A103" s="11">
        <v>45809</v>
      </c>
      <c r="B103" s="12" t="s">
        <v>79</v>
      </c>
      <c r="C103" s="3" t="s">
        <v>80</v>
      </c>
      <c r="D103" s="13"/>
      <c r="E103" s="14">
        <v>1162.76</v>
      </c>
      <c r="F103" s="14">
        <f t="shared" si="1"/>
        <v>493669727.58000016</v>
      </c>
    </row>
    <row r="104" spans="1:6" ht="51" customHeight="1" x14ac:dyDescent="0.25">
      <c r="A104" s="11">
        <v>45809</v>
      </c>
      <c r="B104" s="12" t="s">
        <v>79</v>
      </c>
      <c r="C104" s="3" t="s">
        <v>80</v>
      </c>
      <c r="D104" s="13"/>
      <c r="E104" s="14">
        <v>3643434.5</v>
      </c>
      <c r="F104" s="14">
        <f t="shared" si="1"/>
        <v>490026293.08000016</v>
      </c>
    </row>
    <row r="105" spans="1:6" ht="59.25" customHeight="1" x14ac:dyDescent="0.25">
      <c r="A105" s="11">
        <v>45809</v>
      </c>
      <c r="B105" s="12" t="s">
        <v>81</v>
      </c>
      <c r="C105" s="3" t="s">
        <v>82</v>
      </c>
      <c r="D105" s="13"/>
      <c r="E105" s="14">
        <v>96324.54</v>
      </c>
      <c r="F105" s="14">
        <f t="shared" si="1"/>
        <v>489929968.54000014</v>
      </c>
    </row>
    <row r="106" spans="1:6" ht="59.25" customHeight="1" x14ac:dyDescent="0.25">
      <c r="A106" s="11">
        <v>45809</v>
      </c>
      <c r="B106" s="12" t="s">
        <v>81</v>
      </c>
      <c r="C106" s="3" t="s">
        <v>82</v>
      </c>
      <c r="D106" s="13"/>
      <c r="E106" s="14">
        <v>2176934.64</v>
      </c>
      <c r="F106" s="14">
        <f t="shared" si="1"/>
        <v>487753033.90000015</v>
      </c>
    </row>
    <row r="107" spans="1:6" ht="39.75" customHeight="1" x14ac:dyDescent="0.25">
      <c r="A107" s="11">
        <v>45810</v>
      </c>
      <c r="B107" s="12" t="s">
        <v>83</v>
      </c>
      <c r="C107" s="3" t="s">
        <v>1280</v>
      </c>
      <c r="D107" s="13"/>
      <c r="E107" s="14">
        <v>455802.5</v>
      </c>
      <c r="F107" s="14">
        <f t="shared" si="1"/>
        <v>487297231.40000015</v>
      </c>
    </row>
    <row r="108" spans="1:6" ht="39.75" customHeight="1" x14ac:dyDescent="0.25">
      <c r="A108" s="11">
        <v>45810</v>
      </c>
      <c r="B108" s="12" t="s">
        <v>84</v>
      </c>
      <c r="C108" s="3" t="s">
        <v>85</v>
      </c>
      <c r="D108" s="13"/>
      <c r="E108" s="14">
        <v>12708</v>
      </c>
      <c r="F108" s="14">
        <f t="shared" si="1"/>
        <v>487284523.40000015</v>
      </c>
    </row>
    <row r="109" spans="1:6" ht="39.75" customHeight="1" x14ac:dyDescent="0.25">
      <c r="A109" s="11">
        <v>45810</v>
      </c>
      <c r="B109" s="12" t="s">
        <v>84</v>
      </c>
      <c r="C109" s="3" t="s">
        <v>85</v>
      </c>
      <c r="D109" s="13"/>
      <c r="E109" s="14">
        <v>7060</v>
      </c>
      <c r="F109" s="14">
        <f t="shared" si="1"/>
        <v>487277463.40000015</v>
      </c>
    </row>
    <row r="110" spans="1:6" ht="39.75" customHeight="1" x14ac:dyDescent="0.25">
      <c r="A110" s="11">
        <v>45810</v>
      </c>
      <c r="B110" s="12" t="s">
        <v>84</v>
      </c>
      <c r="C110" s="3" t="s">
        <v>85</v>
      </c>
      <c r="D110" s="13"/>
      <c r="E110" s="14">
        <v>63540</v>
      </c>
      <c r="F110" s="14">
        <f t="shared" si="1"/>
        <v>487213923.40000015</v>
      </c>
    </row>
    <row r="111" spans="1:6" ht="49.5" customHeight="1" x14ac:dyDescent="0.25">
      <c r="A111" s="11">
        <v>45810</v>
      </c>
      <c r="B111" s="12" t="s">
        <v>86</v>
      </c>
      <c r="C111" s="3" t="s">
        <v>87</v>
      </c>
      <c r="D111" s="13"/>
      <c r="E111" s="14">
        <v>27665.68</v>
      </c>
      <c r="F111" s="14">
        <f t="shared" si="1"/>
        <v>487186257.72000015</v>
      </c>
    </row>
    <row r="112" spans="1:6" ht="49.5" customHeight="1" x14ac:dyDescent="0.25">
      <c r="A112" s="11">
        <v>45810</v>
      </c>
      <c r="B112" s="12" t="s">
        <v>86</v>
      </c>
      <c r="C112" s="3" t="s">
        <v>87</v>
      </c>
      <c r="D112" s="13"/>
      <c r="E112" s="14">
        <v>625244.31999999995</v>
      </c>
      <c r="F112" s="14">
        <f t="shared" si="1"/>
        <v>486561013.40000015</v>
      </c>
    </row>
    <row r="113" spans="1:6" ht="40.5" customHeight="1" x14ac:dyDescent="0.25">
      <c r="A113" s="11">
        <v>45810</v>
      </c>
      <c r="B113" s="12" t="s">
        <v>88</v>
      </c>
      <c r="C113" s="3" t="s">
        <v>89</v>
      </c>
      <c r="D113" s="13"/>
      <c r="E113" s="14">
        <v>5580</v>
      </c>
      <c r="F113" s="14">
        <f t="shared" si="1"/>
        <v>486555433.40000015</v>
      </c>
    </row>
    <row r="114" spans="1:6" ht="40.5" customHeight="1" x14ac:dyDescent="0.25">
      <c r="A114" s="11">
        <v>45810</v>
      </c>
      <c r="B114" s="12" t="s">
        <v>88</v>
      </c>
      <c r="C114" s="3" t="s">
        <v>89</v>
      </c>
      <c r="D114" s="13"/>
      <c r="E114" s="14">
        <v>3100</v>
      </c>
      <c r="F114" s="14">
        <f t="shared" si="1"/>
        <v>486552333.40000015</v>
      </c>
    </row>
    <row r="115" spans="1:6" ht="40.5" customHeight="1" x14ac:dyDescent="0.25">
      <c r="A115" s="11">
        <v>45810</v>
      </c>
      <c r="B115" s="12" t="s">
        <v>88</v>
      </c>
      <c r="C115" s="3" t="s">
        <v>89</v>
      </c>
      <c r="D115" s="13"/>
      <c r="E115" s="14">
        <v>27900</v>
      </c>
      <c r="F115" s="14">
        <f t="shared" si="1"/>
        <v>486524433.40000015</v>
      </c>
    </row>
    <row r="116" spans="1:6" ht="49.5" customHeight="1" x14ac:dyDescent="0.25">
      <c r="A116" s="11">
        <v>45810</v>
      </c>
      <c r="B116" s="12" t="s">
        <v>90</v>
      </c>
      <c r="C116" s="3" t="s">
        <v>91</v>
      </c>
      <c r="D116" s="13"/>
      <c r="E116" s="14">
        <v>82800</v>
      </c>
      <c r="F116" s="14">
        <f t="shared" si="1"/>
        <v>486441633.40000015</v>
      </c>
    </row>
    <row r="117" spans="1:6" ht="49.5" customHeight="1" x14ac:dyDescent="0.25">
      <c r="A117" s="11">
        <v>45810</v>
      </c>
      <c r="B117" s="12" t="s">
        <v>90</v>
      </c>
      <c r="C117" s="3" t="s">
        <v>91</v>
      </c>
      <c r="D117" s="13"/>
      <c r="E117" s="14">
        <v>46000</v>
      </c>
      <c r="F117" s="14">
        <f t="shared" si="1"/>
        <v>486395633.40000015</v>
      </c>
    </row>
    <row r="118" spans="1:6" ht="49.5" customHeight="1" x14ac:dyDescent="0.25">
      <c r="A118" s="11">
        <v>45810</v>
      </c>
      <c r="B118" s="12" t="s">
        <v>90</v>
      </c>
      <c r="C118" s="3" t="s">
        <v>91</v>
      </c>
      <c r="D118" s="13"/>
      <c r="E118" s="14">
        <v>414000</v>
      </c>
      <c r="F118" s="14">
        <f t="shared" si="1"/>
        <v>485981633.40000015</v>
      </c>
    </row>
    <row r="119" spans="1:6" ht="49.5" customHeight="1" x14ac:dyDescent="0.25">
      <c r="A119" s="11">
        <v>45810</v>
      </c>
      <c r="B119" s="12" t="s">
        <v>92</v>
      </c>
      <c r="C119" s="3" t="s">
        <v>93</v>
      </c>
      <c r="D119" s="13"/>
      <c r="E119" s="14">
        <v>2150</v>
      </c>
      <c r="F119" s="14">
        <f t="shared" si="1"/>
        <v>485979483.40000015</v>
      </c>
    </row>
    <row r="120" spans="1:6" ht="49.5" customHeight="1" x14ac:dyDescent="0.25">
      <c r="A120" s="11">
        <v>45810</v>
      </c>
      <c r="B120" s="12" t="s">
        <v>92</v>
      </c>
      <c r="C120" s="3" t="s">
        <v>93</v>
      </c>
      <c r="D120" s="13"/>
      <c r="E120" s="14">
        <v>48590</v>
      </c>
      <c r="F120" s="14">
        <f t="shared" si="1"/>
        <v>485930893.40000015</v>
      </c>
    </row>
    <row r="121" spans="1:6" ht="58.5" customHeight="1" x14ac:dyDescent="0.25">
      <c r="A121" s="11">
        <v>45810</v>
      </c>
      <c r="B121" s="12" t="s">
        <v>94</v>
      </c>
      <c r="C121" s="3" t="s">
        <v>95</v>
      </c>
      <c r="D121" s="13"/>
      <c r="E121" s="14">
        <v>16295</v>
      </c>
      <c r="F121" s="14">
        <f t="shared" si="1"/>
        <v>485914598.40000015</v>
      </c>
    </row>
    <row r="122" spans="1:6" ht="58.5" customHeight="1" x14ac:dyDescent="0.25">
      <c r="A122" s="11">
        <v>45810</v>
      </c>
      <c r="B122" s="12" t="s">
        <v>94</v>
      </c>
      <c r="C122" s="3" t="s">
        <v>95</v>
      </c>
      <c r="D122" s="13"/>
      <c r="E122" s="14">
        <v>368267</v>
      </c>
      <c r="F122" s="14">
        <f t="shared" si="1"/>
        <v>485546331.40000015</v>
      </c>
    </row>
    <row r="123" spans="1:6" ht="48.75" customHeight="1" x14ac:dyDescent="0.25">
      <c r="A123" s="11">
        <v>45810</v>
      </c>
      <c r="B123" s="12" t="s">
        <v>96</v>
      </c>
      <c r="C123" s="3" t="s">
        <v>97</v>
      </c>
      <c r="D123" s="13"/>
      <c r="E123" s="14">
        <v>33300</v>
      </c>
      <c r="F123" s="14">
        <f t="shared" si="1"/>
        <v>485513031.40000015</v>
      </c>
    </row>
    <row r="124" spans="1:6" ht="48.75" customHeight="1" x14ac:dyDescent="0.25">
      <c r="A124" s="11">
        <v>45810</v>
      </c>
      <c r="B124" s="12" t="s">
        <v>96</v>
      </c>
      <c r="C124" s="3" t="s">
        <v>97</v>
      </c>
      <c r="D124" s="13"/>
      <c r="E124" s="14">
        <v>18500</v>
      </c>
      <c r="F124" s="14">
        <f t="shared" si="1"/>
        <v>485494531.40000015</v>
      </c>
    </row>
    <row r="125" spans="1:6" ht="48.75" customHeight="1" x14ac:dyDescent="0.25">
      <c r="A125" s="11">
        <v>45810</v>
      </c>
      <c r="B125" s="12" t="s">
        <v>96</v>
      </c>
      <c r="C125" s="3" t="s">
        <v>97</v>
      </c>
      <c r="D125" s="13"/>
      <c r="E125" s="14">
        <v>166500</v>
      </c>
      <c r="F125" s="14">
        <f t="shared" si="1"/>
        <v>485328031.40000015</v>
      </c>
    </row>
    <row r="126" spans="1:6" ht="41.25" customHeight="1" x14ac:dyDescent="0.25">
      <c r="A126" s="11">
        <v>45810</v>
      </c>
      <c r="B126" s="12" t="s">
        <v>98</v>
      </c>
      <c r="C126" s="3" t="s">
        <v>99</v>
      </c>
      <c r="D126" s="13"/>
      <c r="E126" s="14">
        <v>18900</v>
      </c>
      <c r="F126" s="14">
        <f t="shared" si="1"/>
        <v>485309131.40000015</v>
      </c>
    </row>
    <row r="127" spans="1:6" ht="41.25" customHeight="1" x14ac:dyDescent="0.25">
      <c r="A127" s="11">
        <v>45810</v>
      </c>
      <c r="B127" s="12" t="s">
        <v>98</v>
      </c>
      <c r="C127" s="3" t="s">
        <v>99</v>
      </c>
      <c r="D127" s="13"/>
      <c r="E127" s="14">
        <v>10500</v>
      </c>
      <c r="F127" s="14">
        <f t="shared" si="1"/>
        <v>485298631.40000015</v>
      </c>
    </row>
    <row r="128" spans="1:6" ht="41.25" customHeight="1" x14ac:dyDescent="0.25">
      <c r="A128" s="11">
        <v>45810</v>
      </c>
      <c r="B128" s="12" t="s">
        <v>98</v>
      </c>
      <c r="C128" s="3" t="s">
        <v>99</v>
      </c>
      <c r="D128" s="13"/>
      <c r="E128" s="14">
        <v>94500</v>
      </c>
      <c r="F128" s="14">
        <f t="shared" si="1"/>
        <v>485204131.40000015</v>
      </c>
    </row>
    <row r="129" spans="1:6" ht="23.25" customHeight="1" x14ac:dyDescent="0.25">
      <c r="A129" s="11">
        <v>45810</v>
      </c>
      <c r="B129" s="12" t="s">
        <v>100</v>
      </c>
      <c r="C129" s="3" t="s">
        <v>101</v>
      </c>
      <c r="D129" s="14">
        <v>1000</v>
      </c>
      <c r="E129" s="13"/>
      <c r="F129" s="14">
        <f t="shared" si="1"/>
        <v>485205131.40000015</v>
      </c>
    </row>
    <row r="130" spans="1:6" ht="23.25" customHeight="1" x14ac:dyDescent="0.25">
      <c r="A130" s="11">
        <v>45810</v>
      </c>
      <c r="B130" s="12" t="s">
        <v>100</v>
      </c>
      <c r="C130" s="3" t="s">
        <v>102</v>
      </c>
      <c r="D130" s="14">
        <v>246386.75</v>
      </c>
      <c r="E130" s="13"/>
      <c r="F130" s="14">
        <f t="shared" si="1"/>
        <v>485451518.15000015</v>
      </c>
    </row>
    <row r="131" spans="1:6" ht="33.75" customHeight="1" x14ac:dyDescent="0.25">
      <c r="A131" s="11">
        <v>45810</v>
      </c>
      <c r="B131" s="12" t="s">
        <v>103</v>
      </c>
      <c r="C131" s="3" t="s">
        <v>104</v>
      </c>
      <c r="D131" s="13"/>
      <c r="E131" s="14">
        <v>577496.07999999996</v>
      </c>
      <c r="F131" s="14">
        <f t="shared" si="1"/>
        <v>484874022.07000017</v>
      </c>
    </row>
    <row r="132" spans="1:6" ht="33.75" customHeight="1" x14ac:dyDescent="0.25">
      <c r="A132" s="11">
        <v>45810</v>
      </c>
      <c r="B132" s="12" t="s">
        <v>103</v>
      </c>
      <c r="C132" s="3" t="s">
        <v>105</v>
      </c>
      <c r="D132" s="14">
        <v>577496.07999999996</v>
      </c>
      <c r="E132" s="13"/>
      <c r="F132" s="14">
        <f t="shared" si="1"/>
        <v>485451518.15000015</v>
      </c>
    </row>
    <row r="133" spans="1:6" ht="31.5" customHeight="1" x14ac:dyDescent="0.25">
      <c r="A133" s="11">
        <v>45810</v>
      </c>
      <c r="B133" s="12" t="s">
        <v>106</v>
      </c>
      <c r="C133" s="3" t="s">
        <v>107</v>
      </c>
      <c r="D133" s="13"/>
      <c r="E133" s="14">
        <v>3660233.52</v>
      </c>
      <c r="F133" s="14">
        <f t="shared" si="1"/>
        <v>481791284.63000017</v>
      </c>
    </row>
    <row r="134" spans="1:6" ht="31.5" customHeight="1" x14ac:dyDescent="0.25">
      <c r="A134" s="11">
        <v>45810</v>
      </c>
      <c r="B134" s="12" t="s">
        <v>106</v>
      </c>
      <c r="C134" s="3" t="s">
        <v>108</v>
      </c>
      <c r="D134" s="14">
        <v>3660233.52</v>
      </c>
      <c r="E134" s="13"/>
      <c r="F134" s="14">
        <f t="shared" si="1"/>
        <v>485451518.15000015</v>
      </c>
    </row>
    <row r="135" spans="1:6" ht="31.5" customHeight="1" x14ac:dyDescent="0.25">
      <c r="A135" s="11">
        <v>45810</v>
      </c>
      <c r="B135" s="12" t="s">
        <v>109</v>
      </c>
      <c r="C135" s="3" t="s">
        <v>110</v>
      </c>
      <c r="D135" s="14">
        <v>5000</v>
      </c>
      <c r="E135" s="13"/>
      <c r="F135" s="14">
        <f t="shared" si="1"/>
        <v>485456518.15000015</v>
      </c>
    </row>
    <row r="136" spans="1:6" ht="31.5" customHeight="1" x14ac:dyDescent="0.25">
      <c r="A136" s="11">
        <v>45810</v>
      </c>
      <c r="B136" s="12" t="s">
        <v>111</v>
      </c>
      <c r="C136" s="3" t="s">
        <v>112</v>
      </c>
      <c r="D136" s="14">
        <v>1000</v>
      </c>
      <c r="E136" s="13"/>
      <c r="F136" s="14">
        <f t="shared" si="1"/>
        <v>485457518.15000015</v>
      </c>
    </row>
    <row r="137" spans="1:6" ht="31.5" customHeight="1" x14ac:dyDescent="0.25">
      <c r="A137" s="11">
        <v>45810</v>
      </c>
      <c r="B137" s="12" t="s">
        <v>113</v>
      </c>
      <c r="C137" s="3" t="s">
        <v>114</v>
      </c>
      <c r="D137" s="14">
        <v>3000</v>
      </c>
      <c r="E137" s="13"/>
      <c r="F137" s="14">
        <f t="shared" si="1"/>
        <v>485460518.15000015</v>
      </c>
    </row>
    <row r="138" spans="1:6" ht="31.5" customHeight="1" x14ac:dyDescent="0.25">
      <c r="A138" s="11">
        <v>45810</v>
      </c>
      <c r="B138" s="12" t="s">
        <v>115</v>
      </c>
      <c r="C138" s="3" t="s">
        <v>116</v>
      </c>
      <c r="D138" s="14">
        <v>11000</v>
      </c>
      <c r="E138" s="13"/>
      <c r="F138" s="14">
        <f t="shared" si="1"/>
        <v>485471518.15000015</v>
      </c>
    </row>
    <row r="139" spans="1:6" ht="31.5" customHeight="1" x14ac:dyDescent="0.25">
      <c r="A139" s="11">
        <v>45810</v>
      </c>
      <c r="B139" s="12" t="s">
        <v>117</v>
      </c>
      <c r="C139" s="3" t="s">
        <v>118</v>
      </c>
      <c r="D139" s="14">
        <v>11000</v>
      </c>
      <c r="E139" s="13"/>
      <c r="F139" s="14">
        <f t="shared" si="1"/>
        <v>485482518.15000015</v>
      </c>
    </row>
    <row r="140" spans="1:6" ht="31.5" customHeight="1" x14ac:dyDescent="0.25">
      <c r="A140" s="11">
        <v>45810</v>
      </c>
      <c r="B140" s="12" t="s">
        <v>119</v>
      </c>
      <c r="C140" s="3" t="s">
        <v>120</v>
      </c>
      <c r="D140" s="14">
        <v>2500</v>
      </c>
      <c r="E140" s="13"/>
      <c r="F140" s="14">
        <f t="shared" ref="F140:F203" si="2">+F139+D140-E140</f>
        <v>485485018.15000015</v>
      </c>
    </row>
    <row r="141" spans="1:6" ht="31.5" customHeight="1" x14ac:dyDescent="0.25">
      <c r="A141" s="11">
        <v>45810</v>
      </c>
      <c r="B141" s="12" t="s">
        <v>121</v>
      </c>
      <c r="C141" s="3" t="s">
        <v>122</v>
      </c>
      <c r="D141" s="14">
        <v>1000</v>
      </c>
      <c r="E141" s="13"/>
      <c r="F141" s="14">
        <f t="shared" si="2"/>
        <v>485486018.15000015</v>
      </c>
    </row>
    <row r="142" spans="1:6" ht="31.5" customHeight="1" x14ac:dyDescent="0.25">
      <c r="A142" s="11">
        <v>45810</v>
      </c>
      <c r="B142" s="12" t="s">
        <v>123</v>
      </c>
      <c r="C142" s="3" t="s">
        <v>124</v>
      </c>
      <c r="D142" s="14">
        <v>1000</v>
      </c>
      <c r="E142" s="13"/>
      <c r="F142" s="14">
        <f t="shared" si="2"/>
        <v>485487018.15000015</v>
      </c>
    </row>
    <row r="143" spans="1:6" ht="31.5" customHeight="1" x14ac:dyDescent="0.25">
      <c r="A143" s="11">
        <v>45810</v>
      </c>
      <c r="B143" s="12" t="s">
        <v>125</v>
      </c>
      <c r="C143" s="3" t="s">
        <v>126</v>
      </c>
      <c r="D143" s="14">
        <v>1000</v>
      </c>
      <c r="E143" s="13"/>
      <c r="F143" s="14">
        <f t="shared" si="2"/>
        <v>485488018.15000015</v>
      </c>
    </row>
    <row r="144" spans="1:6" ht="31.5" customHeight="1" x14ac:dyDescent="0.25">
      <c r="A144" s="11">
        <v>45810</v>
      </c>
      <c r="B144" s="12" t="s">
        <v>127</v>
      </c>
      <c r="C144" s="3" t="s">
        <v>128</v>
      </c>
      <c r="D144" s="14">
        <v>4000</v>
      </c>
      <c r="E144" s="13"/>
      <c r="F144" s="14">
        <f t="shared" si="2"/>
        <v>485492018.15000015</v>
      </c>
    </row>
    <row r="145" spans="1:6" ht="31.5" customHeight="1" x14ac:dyDescent="0.25">
      <c r="A145" s="11">
        <v>45810</v>
      </c>
      <c r="B145" s="12" t="s">
        <v>129</v>
      </c>
      <c r="C145" s="3" t="s">
        <v>130</v>
      </c>
      <c r="D145" s="14">
        <v>5500</v>
      </c>
      <c r="E145" s="13"/>
      <c r="F145" s="14">
        <f t="shared" si="2"/>
        <v>485497518.15000015</v>
      </c>
    </row>
    <row r="146" spans="1:6" ht="31.5" customHeight="1" x14ac:dyDescent="0.25">
      <c r="A146" s="11">
        <v>45810</v>
      </c>
      <c r="B146" s="12" t="s">
        <v>131</v>
      </c>
      <c r="C146" s="3" t="s">
        <v>132</v>
      </c>
      <c r="D146" s="14">
        <v>5500</v>
      </c>
      <c r="E146" s="13"/>
      <c r="F146" s="14">
        <f t="shared" si="2"/>
        <v>485503018.15000015</v>
      </c>
    </row>
    <row r="147" spans="1:6" ht="33" customHeight="1" x14ac:dyDescent="0.25">
      <c r="A147" s="11">
        <v>45810</v>
      </c>
      <c r="B147" s="12" t="s">
        <v>133</v>
      </c>
      <c r="C147" s="3" t="s">
        <v>1281</v>
      </c>
      <c r="D147" s="14">
        <v>6000</v>
      </c>
      <c r="E147" s="13"/>
      <c r="F147" s="14">
        <f t="shared" si="2"/>
        <v>485509018.15000015</v>
      </c>
    </row>
    <row r="148" spans="1:6" ht="33" customHeight="1" x14ac:dyDescent="0.25">
      <c r="A148" s="11">
        <v>45810</v>
      </c>
      <c r="B148" s="12" t="s">
        <v>134</v>
      </c>
      <c r="C148" s="3" t="s">
        <v>135</v>
      </c>
      <c r="D148" s="14">
        <v>6000</v>
      </c>
      <c r="E148" s="13"/>
      <c r="F148" s="14">
        <f t="shared" si="2"/>
        <v>485515018.15000015</v>
      </c>
    </row>
    <row r="149" spans="1:6" ht="59.25" customHeight="1" x14ac:dyDescent="0.25">
      <c r="A149" s="11">
        <v>45811</v>
      </c>
      <c r="B149" s="12" t="s">
        <v>136</v>
      </c>
      <c r="C149" s="3" t="s">
        <v>137</v>
      </c>
      <c r="D149" s="13"/>
      <c r="E149" s="14">
        <v>20884.849999999999</v>
      </c>
      <c r="F149" s="14">
        <f t="shared" si="2"/>
        <v>485494133.30000013</v>
      </c>
    </row>
    <row r="150" spans="1:6" ht="59.25" customHeight="1" x14ac:dyDescent="0.25">
      <c r="A150" s="11">
        <v>45811</v>
      </c>
      <c r="B150" s="12" t="s">
        <v>136</v>
      </c>
      <c r="C150" s="3" t="s">
        <v>137</v>
      </c>
      <c r="D150" s="13"/>
      <c r="E150" s="14">
        <v>22555.64</v>
      </c>
      <c r="F150" s="14">
        <f t="shared" si="2"/>
        <v>485471577.66000015</v>
      </c>
    </row>
    <row r="151" spans="1:6" ht="59.25" customHeight="1" x14ac:dyDescent="0.25">
      <c r="A151" s="11">
        <v>45811</v>
      </c>
      <c r="B151" s="12" t="s">
        <v>136</v>
      </c>
      <c r="C151" s="3" t="s">
        <v>137</v>
      </c>
      <c r="D151" s="13"/>
      <c r="E151" s="14">
        <v>449441.97</v>
      </c>
      <c r="F151" s="14">
        <f t="shared" si="2"/>
        <v>485022135.69000012</v>
      </c>
    </row>
    <row r="152" spans="1:6" ht="39.75" customHeight="1" x14ac:dyDescent="0.25">
      <c r="A152" s="11">
        <v>45811</v>
      </c>
      <c r="B152" s="12" t="s">
        <v>138</v>
      </c>
      <c r="C152" s="3" t="s">
        <v>139</v>
      </c>
      <c r="D152" s="13"/>
      <c r="E152" s="14">
        <v>32506.9</v>
      </c>
      <c r="F152" s="14">
        <f t="shared" si="2"/>
        <v>484989628.79000014</v>
      </c>
    </row>
    <row r="153" spans="1:6" ht="39.75" customHeight="1" x14ac:dyDescent="0.25">
      <c r="A153" s="11">
        <v>45811</v>
      </c>
      <c r="B153" s="12" t="s">
        <v>138</v>
      </c>
      <c r="C153" s="3" t="s">
        <v>139</v>
      </c>
      <c r="D153" s="13"/>
      <c r="E153" s="14">
        <v>14548.7</v>
      </c>
      <c r="F153" s="14">
        <f t="shared" si="2"/>
        <v>484975080.09000015</v>
      </c>
    </row>
    <row r="154" spans="1:6" ht="39.75" customHeight="1" x14ac:dyDescent="0.25">
      <c r="A154" s="11">
        <v>45811</v>
      </c>
      <c r="B154" s="12" t="s">
        <v>138</v>
      </c>
      <c r="C154" s="3" t="s">
        <v>139</v>
      </c>
      <c r="D154" s="13"/>
      <c r="E154" s="14">
        <v>26942.03</v>
      </c>
      <c r="F154" s="14">
        <f t="shared" si="2"/>
        <v>484948138.06000018</v>
      </c>
    </row>
    <row r="155" spans="1:6" ht="39.75" customHeight="1" x14ac:dyDescent="0.25">
      <c r="A155" s="11">
        <v>45811</v>
      </c>
      <c r="B155" s="12" t="s">
        <v>138</v>
      </c>
      <c r="C155" s="3" t="s">
        <v>139</v>
      </c>
      <c r="D155" s="13"/>
      <c r="E155" s="14">
        <v>2694.2</v>
      </c>
      <c r="F155" s="14">
        <f t="shared" si="2"/>
        <v>484945443.86000019</v>
      </c>
    </row>
    <row r="156" spans="1:6" ht="39.75" customHeight="1" x14ac:dyDescent="0.25">
      <c r="A156" s="11">
        <v>45811</v>
      </c>
      <c r="B156" s="12" t="s">
        <v>138</v>
      </c>
      <c r="C156" s="3" t="s">
        <v>139</v>
      </c>
      <c r="D156" s="13"/>
      <c r="E156" s="14">
        <v>2953073.9</v>
      </c>
      <c r="F156" s="14">
        <f t="shared" si="2"/>
        <v>481992369.96000022</v>
      </c>
    </row>
    <row r="157" spans="1:6" ht="22.5" customHeight="1" x14ac:dyDescent="0.25">
      <c r="A157" s="11">
        <v>45811</v>
      </c>
      <c r="B157" s="12" t="s">
        <v>140</v>
      </c>
      <c r="C157" s="3" t="s">
        <v>141</v>
      </c>
      <c r="D157" s="14">
        <v>3000</v>
      </c>
      <c r="E157" s="13"/>
      <c r="F157" s="14">
        <f t="shared" si="2"/>
        <v>481995369.96000022</v>
      </c>
    </row>
    <row r="158" spans="1:6" ht="22.5" customHeight="1" x14ac:dyDescent="0.25">
      <c r="A158" s="11">
        <v>45811</v>
      </c>
      <c r="B158" s="12" t="s">
        <v>140</v>
      </c>
      <c r="C158" s="3" t="s">
        <v>142</v>
      </c>
      <c r="D158" s="14">
        <v>13500</v>
      </c>
      <c r="E158" s="13"/>
      <c r="F158" s="14">
        <f t="shared" si="2"/>
        <v>482008869.96000022</v>
      </c>
    </row>
    <row r="159" spans="1:6" ht="32.25" customHeight="1" x14ac:dyDescent="0.25">
      <c r="A159" s="11">
        <v>45811</v>
      </c>
      <c r="B159" s="12" t="s">
        <v>143</v>
      </c>
      <c r="C159" s="3" t="s">
        <v>144</v>
      </c>
      <c r="D159" s="13"/>
      <c r="E159" s="14">
        <v>407386.75</v>
      </c>
      <c r="F159" s="14">
        <f t="shared" si="2"/>
        <v>481601483.21000022</v>
      </c>
    </row>
    <row r="160" spans="1:6" ht="32.25" customHeight="1" x14ac:dyDescent="0.25">
      <c r="A160" s="11">
        <v>45811</v>
      </c>
      <c r="B160" s="12" t="s">
        <v>143</v>
      </c>
      <c r="C160" s="3" t="s">
        <v>145</v>
      </c>
      <c r="D160" s="14">
        <v>407386.75</v>
      </c>
      <c r="E160" s="13"/>
      <c r="F160" s="14">
        <f t="shared" si="2"/>
        <v>482008869.96000022</v>
      </c>
    </row>
    <row r="161" spans="1:6" ht="33" customHeight="1" x14ac:dyDescent="0.25">
      <c r="A161" s="11">
        <v>45811</v>
      </c>
      <c r="B161" s="12" t="s">
        <v>146</v>
      </c>
      <c r="C161" s="3" t="s">
        <v>147</v>
      </c>
      <c r="D161" s="13"/>
      <c r="E161" s="14">
        <v>4567261.4000000004</v>
      </c>
      <c r="F161" s="14">
        <f t="shared" si="2"/>
        <v>477441608.56000024</v>
      </c>
    </row>
    <row r="162" spans="1:6" ht="33" customHeight="1" x14ac:dyDescent="0.25">
      <c r="A162" s="11">
        <v>45811</v>
      </c>
      <c r="B162" s="12" t="s">
        <v>146</v>
      </c>
      <c r="C162" s="3" t="s">
        <v>148</v>
      </c>
      <c r="D162" s="14">
        <v>4567261.4000000004</v>
      </c>
      <c r="E162" s="13"/>
      <c r="F162" s="14">
        <f t="shared" si="2"/>
        <v>482008869.96000022</v>
      </c>
    </row>
    <row r="163" spans="1:6" ht="32.25" customHeight="1" x14ac:dyDescent="0.25">
      <c r="A163" s="11">
        <v>45811</v>
      </c>
      <c r="B163" s="12" t="s">
        <v>149</v>
      </c>
      <c r="C163" s="3" t="s">
        <v>150</v>
      </c>
      <c r="D163" s="14">
        <v>3000</v>
      </c>
      <c r="E163" s="13"/>
      <c r="F163" s="14">
        <f t="shared" si="2"/>
        <v>482011869.96000022</v>
      </c>
    </row>
    <row r="164" spans="1:6" ht="32.25" customHeight="1" x14ac:dyDescent="0.25">
      <c r="A164" s="11">
        <v>45811</v>
      </c>
      <c r="B164" s="12" t="s">
        <v>151</v>
      </c>
      <c r="C164" s="3" t="s">
        <v>152</v>
      </c>
      <c r="D164" s="14">
        <v>14000</v>
      </c>
      <c r="E164" s="13"/>
      <c r="F164" s="14">
        <f t="shared" si="2"/>
        <v>482025869.96000022</v>
      </c>
    </row>
    <row r="165" spans="1:6" ht="32.25" customHeight="1" x14ac:dyDescent="0.25">
      <c r="A165" s="11">
        <v>45811</v>
      </c>
      <c r="B165" s="12" t="s">
        <v>153</v>
      </c>
      <c r="C165" s="3" t="s">
        <v>154</v>
      </c>
      <c r="D165" s="14">
        <v>2500</v>
      </c>
      <c r="E165" s="13"/>
      <c r="F165" s="14">
        <f t="shared" si="2"/>
        <v>482028369.96000022</v>
      </c>
    </row>
    <row r="166" spans="1:6" ht="32.25" customHeight="1" x14ac:dyDescent="0.25">
      <c r="A166" s="11">
        <v>45811</v>
      </c>
      <c r="B166" s="12" t="s">
        <v>155</v>
      </c>
      <c r="C166" s="3" t="s">
        <v>156</v>
      </c>
      <c r="D166" s="14">
        <v>11000</v>
      </c>
      <c r="E166" s="13"/>
      <c r="F166" s="14">
        <f t="shared" si="2"/>
        <v>482039369.96000022</v>
      </c>
    </row>
    <row r="167" spans="1:6" ht="32.25" customHeight="1" x14ac:dyDescent="0.25">
      <c r="A167" s="11">
        <v>45811</v>
      </c>
      <c r="B167" s="12" t="s">
        <v>157</v>
      </c>
      <c r="C167" s="3" t="s">
        <v>158</v>
      </c>
      <c r="D167" s="14">
        <v>10000</v>
      </c>
      <c r="E167" s="13"/>
      <c r="F167" s="14">
        <f t="shared" si="2"/>
        <v>482049369.96000022</v>
      </c>
    </row>
    <row r="168" spans="1:6" ht="32.25" customHeight="1" x14ac:dyDescent="0.25">
      <c r="A168" s="11">
        <v>45811</v>
      </c>
      <c r="B168" s="12" t="s">
        <v>159</v>
      </c>
      <c r="C168" s="3" t="s">
        <v>160</v>
      </c>
      <c r="D168" s="14">
        <v>17000</v>
      </c>
      <c r="E168" s="13"/>
      <c r="F168" s="14">
        <f t="shared" si="2"/>
        <v>482066369.96000022</v>
      </c>
    </row>
    <row r="169" spans="1:6" ht="32.25" customHeight="1" x14ac:dyDescent="0.25">
      <c r="A169" s="11">
        <v>45811</v>
      </c>
      <c r="B169" s="12" t="s">
        <v>161</v>
      </c>
      <c r="C169" s="3" t="s">
        <v>162</v>
      </c>
      <c r="D169" s="14">
        <v>1000</v>
      </c>
      <c r="E169" s="13"/>
      <c r="F169" s="14">
        <f t="shared" si="2"/>
        <v>482067369.96000022</v>
      </c>
    </row>
    <row r="170" spans="1:6" ht="32.25" customHeight="1" x14ac:dyDescent="0.25">
      <c r="A170" s="11">
        <v>45811</v>
      </c>
      <c r="B170" s="12" t="s">
        <v>163</v>
      </c>
      <c r="C170" s="3" t="s">
        <v>164</v>
      </c>
      <c r="D170" s="14">
        <v>2000</v>
      </c>
      <c r="E170" s="13"/>
      <c r="F170" s="14">
        <f t="shared" si="2"/>
        <v>482069369.96000022</v>
      </c>
    </row>
    <row r="171" spans="1:6" ht="49.5" customHeight="1" x14ac:dyDescent="0.25">
      <c r="A171" s="11">
        <v>45812</v>
      </c>
      <c r="B171" s="12" t="s">
        <v>165</v>
      </c>
      <c r="C171" s="3" t="s">
        <v>166</v>
      </c>
      <c r="D171" s="13"/>
      <c r="E171" s="14">
        <v>298533.06</v>
      </c>
      <c r="F171" s="14">
        <f t="shared" si="2"/>
        <v>481770836.90000021</v>
      </c>
    </row>
    <row r="172" spans="1:6" ht="49.5" customHeight="1" x14ac:dyDescent="0.25">
      <c r="A172" s="11">
        <v>45812</v>
      </c>
      <c r="B172" s="12" t="s">
        <v>165</v>
      </c>
      <c r="C172" s="3" t="s">
        <v>166</v>
      </c>
      <c r="D172" s="13"/>
      <c r="E172" s="14">
        <v>130527.39</v>
      </c>
      <c r="F172" s="14">
        <f t="shared" si="2"/>
        <v>481640309.51000023</v>
      </c>
    </row>
    <row r="173" spans="1:6" ht="49.5" customHeight="1" x14ac:dyDescent="0.25">
      <c r="A173" s="11">
        <v>45812</v>
      </c>
      <c r="B173" s="12" t="s">
        <v>165</v>
      </c>
      <c r="C173" s="3" t="s">
        <v>166</v>
      </c>
      <c r="D173" s="13"/>
      <c r="E173" s="14">
        <v>241717.39</v>
      </c>
      <c r="F173" s="14">
        <f t="shared" si="2"/>
        <v>481398592.12000024</v>
      </c>
    </row>
    <row r="174" spans="1:6" ht="49.5" customHeight="1" x14ac:dyDescent="0.25">
      <c r="A174" s="11">
        <v>45812</v>
      </c>
      <c r="B174" s="12" t="s">
        <v>165</v>
      </c>
      <c r="C174" s="3" t="s">
        <v>166</v>
      </c>
      <c r="D174" s="13"/>
      <c r="E174" s="14">
        <v>24171.74</v>
      </c>
      <c r="F174" s="14">
        <f t="shared" si="2"/>
        <v>481374420.38000023</v>
      </c>
    </row>
    <row r="175" spans="1:6" ht="49.5" customHeight="1" x14ac:dyDescent="0.25">
      <c r="A175" s="11">
        <v>45812</v>
      </c>
      <c r="B175" s="12" t="s">
        <v>165</v>
      </c>
      <c r="C175" s="3" t="s">
        <v>166</v>
      </c>
      <c r="D175" s="13"/>
      <c r="E175" s="14">
        <v>21298189.359999999</v>
      </c>
      <c r="F175" s="14">
        <f t="shared" si="2"/>
        <v>460076231.02000022</v>
      </c>
    </row>
    <row r="176" spans="1:6" ht="25.5" customHeight="1" x14ac:dyDescent="0.25">
      <c r="A176" s="11">
        <v>45812</v>
      </c>
      <c r="B176" s="12" t="s">
        <v>167</v>
      </c>
      <c r="C176" s="3" t="s">
        <v>168</v>
      </c>
      <c r="D176" s="14">
        <v>5700</v>
      </c>
      <c r="E176" s="13"/>
      <c r="F176" s="14">
        <f t="shared" si="2"/>
        <v>460081931.02000022</v>
      </c>
    </row>
    <row r="177" spans="1:6" ht="32.25" customHeight="1" x14ac:dyDescent="0.25">
      <c r="A177" s="11">
        <v>45812</v>
      </c>
      <c r="B177" s="12" t="s">
        <v>169</v>
      </c>
      <c r="C177" s="3" t="s">
        <v>170</v>
      </c>
      <c r="D177" s="13"/>
      <c r="E177" s="14">
        <v>210700</v>
      </c>
      <c r="F177" s="14">
        <f t="shared" si="2"/>
        <v>459871231.02000022</v>
      </c>
    </row>
    <row r="178" spans="1:6" ht="32.25" customHeight="1" x14ac:dyDescent="0.25">
      <c r="A178" s="11">
        <v>45812</v>
      </c>
      <c r="B178" s="12" t="s">
        <v>169</v>
      </c>
      <c r="C178" s="3" t="s">
        <v>171</v>
      </c>
      <c r="D178" s="14">
        <v>210700</v>
      </c>
      <c r="E178" s="13"/>
      <c r="F178" s="14">
        <f t="shared" si="2"/>
        <v>460081931.02000022</v>
      </c>
    </row>
    <row r="179" spans="1:6" ht="30.75" customHeight="1" x14ac:dyDescent="0.25">
      <c r="A179" s="11">
        <v>45812</v>
      </c>
      <c r="B179" s="12" t="s">
        <v>172</v>
      </c>
      <c r="C179" s="3" t="s">
        <v>173</v>
      </c>
      <c r="D179" s="13"/>
      <c r="E179" s="14">
        <v>780434.34</v>
      </c>
      <c r="F179" s="14">
        <f t="shared" si="2"/>
        <v>459301496.68000025</v>
      </c>
    </row>
    <row r="180" spans="1:6" ht="30.75" customHeight="1" x14ac:dyDescent="0.25">
      <c r="A180" s="11">
        <v>45812</v>
      </c>
      <c r="B180" s="12" t="s">
        <v>172</v>
      </c>
      <c r="C180" s="3" t="s">
        <v>174</v>
      </c>
      <c r="D180" s="14">
        <v>780434.34</v>
      </c>
      <c r="E180" s="13"/>
      <c r="F180" s="14">
        <f t="shared" si="2"/>
        <v>460081931.02000022</v>
      </c>
    </row>
    <row r="181" spans="1:6" ht="30.75" customHeight="1" x14ac:dyDescent="0.25">
      <c r="A181" s="11">
        <v>45812</v>
      </c>
      <c r="B181" s="12" t="s">
        <v>175</v>
      </c>
      <c r="C181" s="3" t="s">
        <v>176</v>
      </c>
      <c r="D181" s="14">
        <v>3289204.32</v>
      </c>
      <c r="E181" s="13"/>
      <c r="F181" s="14">
        <f t="shared" si="2"/>
        <v>463371135.34000021</v>
      </c>
    </row>
    <row r="182" spans="1:6" ht="30.75" customHeight="1" x14ac:dyDescent="0.25">
      <c r="A182" s="11">
        <v>45812</v>
      </c>
      <c r="B182" s="12" t="s">
        <v>175</v>
      </c>
      <c r="C182" s="3" t="s">
        <v>177</v>
      </c>
      <c r="D182" s="13"/>
      <c r="E182" s="14">
        <v>3289204.32</v>
      </c>
      <c r="F182" s="14">
        <f t="shared" si="2"/>
        <v>460081931.02000022</v>
      </c>
    </row>
    <row r="183" spans="1:6" ht="30.75" customHeight="1" x14ac:dyDescent="0.25">
      <c r="A183" s="11">
        <v>45812</v>
      </c>
      <c r="B183" s="12" t="s">
        <v>178</v>
      </c>
      <c r="C183" s="3" t="s">
        <v>179</v>
      </c>
      <c r="D183" s="14">
        <v>553474.42000000004</v>
      </c>
      <c r="E183" s="13"/>
      <c r="F183" s="14">
        <f t="shared" si="2"/>
        <v>460635405.44000024</v>
      </c>
    </row>
    <row r="184" spans="1:6" ht="30.75" customHeight="1" x14ac:dyDescent="0.25">
      <c r="A184" s="11">
        <v>45812</v>
      </c>
      <c r="B184" s="12" t="s">
        <v>178</v>
      </c>
      <c r="C184" s="3" t="s">
        <v>180</v>
      </c>
      <c r="D184" s="13"/>
      <c r="E184" s="14">
        <v>553474.42000000004</v>
      </c>
      <c r="F184" s="14">
        <f t="shared" si="2"/>
        <v>460081931.02000022</v>
      </c>
    </row>
    <row r="185" spans="1:6" ht="30.75" customHeight="1" x14ac:dyDescent="0.25">
      <c r="A185" s="11">
        <v>45812</v>
      </c>
      <c r="B185" s="12" t="s">
        <v>181</v>
      </c>
      <c r="C185" s="3" t="s">
        <v>182</v>
      </c>
      <c r="D185" s="14">
        <v>11000</v>
      </c>
      <c r="E185" s="13"/>
      <c r="F185" s="14">
        <f t="shared" si="2"/>
        <v>460092931.02000022</v>
      </c>
    </row>
    <row r="186" spans="1:6" ht="30.75" customHeight="1" x14ac:dyDescent="0.25">
      <c r="A186" s="11">
        <v>45812</v>
      </c>
      <c r="B186" s="12" t="s">
        <v>183</v>
      </c>
      <c r="C186" s="3" t="s">
        <v>184</v>
      </c>
      <c r="D186" s="14">
        <v>1000</v>
      </c>
      <c r="E186" s="13"/>
      <c r="F186" s="14">
        <f t="shared" si="2"/>
        <v>460093931.02000022</v>
      </c>
    </row>
    <row r="187" spans="1:6" ht="30.75" customHeight="1" x14ac:dyDescent="0.25">
      <c r="A187" s="11">
        <v>45812</v>
      </c>
      <c r="B187" s="12" t="s">
        <v>185</v>
      </c>
      <c r="C187" s="3" t="s">
        <v>186</v>
      </c>
      <c r="D187" s="14">
        <v>1000</v>
      </c>
      <c r="E187" s="13"/>
      <c r="F187" s="14">
        <f t="shared" si="2"/>
        <v>460094931.02000022</v>
      </c>
    </row>
    <row r="188" spans="1:6" ht="30.75" customHeight="1" x14ac:dyDescent="0.25">
      <c r="A188" s="11">
        <v>45812</v>
      </c>
      <c r="B188" s="12" t="s">
        <v>187</v>
      </c>
      <c r="C188" s="3" t="s">
        <v>188</v>
      </c>
      <c r="D188" s="14">
        <v>1000</v>
      </c>
      <c r="E188" s="13"/>
      <c r="F188" s="14">
        <f t="shared" si="2"/>
        <v>460095931.02000022</v>
      </c>
    </row>
    <row r="189" spans="1:6" ht="30.75" customHeight="1" x14ac:dyDescent="0.25">
      <c r="A189" s="11">
        <v>45812</v>
      </c>
      <c r="B189" s="12" t="s">
        <v>189</v>
      </c>
      <c r="C189" s="3" t="s">
        <v>190</v>
      </c>
      <c r="D189" s="14">
        <v>10000</v>
      </c>
      <c r="E189" s="13"/>
      <c r="F189" s="14">
        <f t="shared" si="2"/>
        <v>460105931.02000022</v>
      </c>
    </row>
    <row r="190" spans="1:6" ht="30.75" customHeight="1" x14ac:dyDescent="0.25">
      <c r="A190" s="11">
        <v>45812</v>
      </c>
      <c r="B190" s="12" t="s">
        <v>191</v>
      </c>
      <c r="C190" s="3" t="s">
        <v>192</v>
      </c>
      <c r="D190" s="14">
        <v>5500</v>
      </c>
      <c r="E190" s="13"/>
      <c r="F190" s="14">
        <f t="shared" si="2"/>
        <v>460111431.02000022</v>
      </c>
    </row>
    <row r="191" spans="1:6" ht="30.75" customHeight="1" x14ac:dyDescent="0.25">
      <c r="A191" s="11">
        <v>45812</v>
      </c>
      <c r="B191" s="12" t="s">
        <v>193</v>
      </c>
      <c r="C191" s="3" t="s">
        <v>194</v>
      </c>
      <c r="D191" s="14">
        <v>3000</v>
      </c>
      <c r="E191" s="13"/>
      <c r="F191" s="14">
        <f t="shared" si="2"/>
        <v>460114431.02000022</v>
      </c>
    </row>
    <row r="192" spans="1:6" ht="32.25" customHeight="1" x14ac:dyDescent="0.25">
      <c r="A192" s="11">
        <v>45813</v>
      </c>
      <c r="B192" s="12" t="s">
        <v>195</v>
      </c>
      <c r="C192" s="3" t="s">
        <v>196</v>
      </c>
      <c r="D192" s="13"/>
      <c r="E192" s="14">
        <v>3024</v>
      </c>
      <c r="F192" s="14">
        <f t="shared" si="2"/>
        <v>460111407.02000022</v>
      </c>
    </row>
    <row r="193" spans="1:6" ht="32.25" customHeight="1" x14ac:dyDescent="0.25">
      <c r="A193" s="11">
        <v>45813</v>
      </c>
      <c r="B193" s="12" t="s">
        <v>195</v>
      </c>
      <c r="C193" s="3" t="s">
        <v>196</v>
      </c>
      <c r="D193" s="13"/>
      <c r="E193" s="14">
        <v>1680</v>
      </c>
      <c r="F193" s="14">
        <f t="shared" si="2"/>
        <v>460109727.02000022</v>
      </c>
    </row>
    <row r="194" spans="1:6" ht="32.25" customHeight="1" x14ac:dyDescent="0.25">
      <c r="A194" s="11">
        <v>45813</v>
      </c>
      <c r="B194" s="12" t="s">
        <v>195</v>
      </c>
      <c r="C194" s="3" t="s">
        <v>196</v>
      </c>
      <c r="D194" s="13"/>
      <c r="E194" s="14">
        <v>15120</v>
      </c>
      <c r="F194" s="14">
        <f t="shared" si="2"/>
        <v>460094607.02000022</v>
      </c>
    </row>
    <row r="195" spans="1:6" ht="59.25" customHeight="1" x14ac:dyDescent="0.25">
      <c r="A195" s="11">
        <v>45813</v>
      </c>
      <c r="B195" s="12" t="s">
        <v>197</v>
      </c>
      <c r="C195" s="3" t="s">
        <v>198</v>
      </c>
      <c r="D195" s="13"/>
      <c r="E195" s="14">
        <v>18865</v>
      </c>
      <c r="F195" s="14">
        <f t="shared" si="2"/>
        <v>460075742.02000022</v>
      </c>
    </row>
    <row r="196" spans="1:6" ht="59.25" customHeight="1" x14ac:dyDescent="0.25">
      <c r="A196" s="11">
        <v>45813</v>
      </c>
      <c r="B196" s="12" t="s">
        <v>197</v>
      </c>
      <c r="C196" s="3" t="s">
        <v>198</v>
      </c>
      <c r="D196" s="13"/>
      <c r="E196" s="14">
        <v>20374.2</v>
      </c>
      <c r="F196" s="14">
        <f t="shared" si="2"/>
        <v>460055367.82000023</v>
      </c>
    </row>
    <row r="197" spans="1:6" ht="59.25" customHeight="1" x14ac:dyDescent="0.25">
      <c r="A197" s="11">
        <v>45813</v>
      </c>
      <c r="B197" s="12" t="s">
        <v>197</v>
      </c>
      <c r="C197" s="3" t="s">
        <v>198</v>
      </c>
      <c r="D197" s="13"/>
      <c r="E197" s="14">
        <v>316932</v>
      </c>
      <c r="F197" s="14">
        <f t="shared" si="2"/>
        <v>459738435.82000023</v>
      </c>
    </row>
    <row r="198" spans="1:6" ht="42" customHeight="1" x14ac:dyDescent="0.25">
      <c r="A198" s="11">
        <v>45813</v>
      </c>
      <c r="B198" s="12" t="s">
        <v>199</v>
      </c>
      <c r="C198" s="3" t="s">
        <v>200</v>
      </c>
      <c r="D198" s="13"/>
      <c r="E198" s="14">
        <v>418400</v>
      </c>
      <c r="F198" s="14">
        <f t="shared" si="2"/>
        <v>459320035.82000023</v>
      </c>
    </row>
    <row r="199" spans="1:6" ht="69.75" customHeight="1" x14ac:dyDescent="0.25">
      <c r="A199" s="11">
        <v>45813</v>
      </c>
      <c r="B199" s="12" t="s">
        <v>201</v>
      </c>
      <c r="C199" s="3" t="s">
        <v>202</v>
      </c>
      <c r="D199" s="13"/>
      <c r="E199" s="14">
        <v>431641.2</v>
      </c>
      <c r="F199" s="14">
        <f t="shared" si="2"/>
        <v>458888394.62000024</v>
      </c>
    </row>
    <row r="200" spans="1:6" ht="69.75" customHeight="1" x14ac:dyDescent="0.25">
      <c r="A200" s="11">
        <v>45813</v>
      </c>
      <c r="B200" s="12" t="s">
        <v>201</v>
      </c>
      <c r="C200" s="3" t="s">
        <v>202</v>
      </c>
      <c r="D200" s="13"/>
      <c r="E200" s="14">
        <v>9755091.1199999992</v>
      </c>
      <c r="F200" s="14">
        <f t="shared" si="2"/>
        <v>449133303.50000024</v>
      </c>
    </row>
    <row r="201" spans="1:6" ht="40.5" customHeight="1" x14ac:dyDescent="0.25">
      <c r="A201" s="11">
        <v>45813</v>
      </c>
      <c r="B201" s="12" t="s">
        <v>203</v>
      </c>
      <c r="C201" s="3" t="s">
        <v>204</v>
      </c>
      <c r="D201" s="13"/>
      <c r="E201" s="14">
        <v>79146.83</v>
      </c>
      <c r="F201" s="14">
        <f t="shared" si="2"/>
        <v>449054156.67000026</v>
      </c>
    </row>
    <row r="202" spans="1:6" ht="40.5" customHeight="1" x14ac:dyDescent="0.25">
      <c r="A202" s="11">
        <v>45813</v>
      </c>
      <c r="B202" s="12" t="s">
        <v>203</v>
      </c>
      <c r="C202" s="3" t="s">
        <v>204</v>
      </c>
      <c r="D202" s="13"/>
      <c r="E202" s="14">
        <v>35422.730000000003</v>
      </c>
      <c r="F202" s="14">
        <f t="shared" si="2"/>
        <v>449018733.94000024</v>
      </c>
    </row>
    <row r="203" spans="1:6" ht="40.5" customHeight="1" x14ac:dyDescent="0.25">
      <c r="A203" s="11">
        <v>45813</v>
      </c>
      <c r="B203" s="12" t="s">
        <v>203</v>
      </c>
      <c r="C203" s="3" t="s">
        <v>204</v>
      </c>
      <c r="D203" s="13"/>
      <c r="E203" s="14">
        <v>65597.64</v>
      </c>
      <c r="F203" s="14">
        <f t="shared" si="2"/>
        <v>448953136.30000025</v>
      </c>
    </row>
    <row r="204" spans="1:6" ht="40.5" customHeight="1" x14ac:dyDescent="0.25">
      <c r="A204" s="11">
        <v>45813</v>
      </c>
      <c r="B204" s="12" t="s">
        <v>203</v>
      </c>
      <c r="C204" s="3" t="s">
        <v>204</v>
      </c>
      <c r="D204" s="13"/>
      <c r="E204" s="14">
        <v>6559.76</v>
      </c>
      <c r="F204" s="14">
        <f t="shared" ref="F204:F267" si="3">+F203+D204-E204</f>
        <v>448946576.54000026</v>
      </c>
    </row>
    <row r="205" spans="1:6" ht="40.5" customHeight="1" x14ac:dyDescent="0.25">
      <c r="A205" s="11">
        <v>45813</v>
      </c>
      <c r="B205" s="12" t="s">
        <v>203</v>
      </c>
      <c r="C205" s="3" t="s">
        <v>204</v>
      </c>
      <c r="D205" s="13"/>
      <c r="E205" s="14">
        <v>5498948.4199999999</v>
      </c>
      <c r="F205" s="14">
        <f t="shared" si="3"/>
        <v>443447628.12000024</v>
      </c>
    </row>
    <row r="206" spans="1:6" ht="21.75" customHeight="1" x14ac:dyDescent="0.25">
      <c r="A206" s="11">
        <v>45813</v>
      </c>
      <c r="B206" s="12" t="s">
        <v>205</v>
      </c>
      <c r="C206" s="3" t="s">
        <v>206</v>
      </c>
      <c r="D206" s="14">
        <v>46503.040000000001</v>
      </c>
      <c r="E206" s="13"/>
      <c r="F206" s="14">
        <f t="shared" si="3"/>
        <v>443494131.16000026</v>
      </c>
    </row>
    <row r="207" spans="1:6" ht="31.5" customHeight="1" x14ac:dyDescent="0.25">
      <c r="A207" s="11">
        <v>45813</v>
      </c>
      <c r="B207" s="12" t="s">
        <v>207</v>
      </c>
      <c r="C207" s="3" t="s">
        <v>208</v>
      </c>
      <c r="D207" s="13"/>
      <c r="E207" s="14">
        <v>1040879</v>
      </c>
      <c r="F207" s="14">
        <f t="shared" si="3"/>
        <v>442453252.16000026</v>
      </c>
    </row>
    <row r="208" spans="1:6" ht="31.5" customHeight="1" x14ac:dyDescent="0.25">
      <c r="A208" s="11">
        <v>45813</v>
      </c>
      <c r="B208" s="12" t="s">
        <v>207</v>
      </c>
      <c r="C208" s="3" t="s">
        <v>209</v>
      </c>
      <c r="D208" s="14">
        <v>1040879</v>
      </c>
      <c r="E208" s="13"/>
      <c r="F208" s="14">
        <f t="shared" si="3"/>
        <v>443494131.16000026</v>
      </c>
    </row>
    <row r="209" spans="1:6" ht="32.25" customHeight="1" x14ac:dyDescent="0.25">
      <c r="A209" s="11">
        <v>45813</v>
      </c>
      <c r="B209" s="12" t="s">
        <v>210</v>
      </c>
      <c r="C209" s="3" t="s">
        <v>211</v>
      </c>
      <c r="D209" s="14">
        <v>21431.79</v>
      </c>
      <c r="E209" s="13"/>
      <c r="F209" s="14">
        <f t="shared" si="3"/>
        <v>443515562.95000029</v>
      </c>
    </row>
    <row r="210" spans="1:6" ht="32.25" customHeight="1" x14ac:dyDescent="0.25">
      <c r="A210" s="11">
        <v>45813</v>
      </c>
      <c r="B210" s="12" t="s">
        <v>210</v>
      </c>
      <c r="C210" s="3" t="s">
        <v>212</v>
      </c>
      <c r="D210" s="13"/>
      <c r="E210" s="14">
        <v>21431.79</v>
      </c>
      <c r="F210" s="14">
        <f t="shared" si="3"/>
        <v>443494131.16000026</v>
      </c>
    </row>
    <row r="211" spans="1:6" ht="32.25" customHeight="1" x14ac:dyDescent="0.25">
      <c r="A211" s="11">
        <v>45813</v>
      </c>
      <c r="B211" s="12" t="s">
        <v>213</v>
      </c>
      <c r="C211" s="3" t="s">
        <v>214</v>
      </c>
      <c r="D211" s="14">
        <v>1019839.32</v>
      </c>
      <c r="E211" s="13"/>
      <c r="F211" s="14">
        <f t="shared" si="3"/>
        <v>444513970.48000026</v>
      </c>
    </row>
    <row r="212" spans="1:6" ht="32.25" customHeight="1" x14ac:dyDescent="0.25">
      <c r="A212" s="11">
        <v>45813</v>
      </c>
      <c r="B212" s="12" t="s">
        <v>213</v>
      </c>
      <c r="C212" s="3" t="s">
        <v>215</v>
      </c>
      <c r="D212" s="13"/>
      <c r="E212" s="14">
        <v>1019839.32</v>
      </c>
      <c r="F212" s="14">
        <f t="shared" si="3"/>
        <v>443494131.16000026</v>
      </c>
    </row>
    <row r="213" spans="1:6" ht="32.25" customHeight="1" x14ac:dyDescent="0.25">
      <c r="A213" s="11">
        <v>45813</v>
      </c>
      <c r="B213" s="12" t="s">
        <v>216</v>
      </c>
      <c r="C213" s="3" t="s">
        <v>217</v>
      </c>
      <c r="D213" s="14">
        <v>1458507.2</v>
      </c>
      <c r="E213" s="13"/>
      <c r="F213" s="14">
        <f t="shared" si="3"/>
        <v>444952638.36000025</v>
      </c>
    </row>
    <row r="214" spans="1:6" ht="32.25" customHeight="1" x14ac:dyDescent="0.25">
      <c r="A214" s="11">
        <v>45813</v>
      </c>
      <c r="B214" s="12" t="s">
        <v>216</v>
      </c>
      <c r="C214" s="3" t="s">
        <v>218</v>
      </c>
      <c r="D214" s="13"/>
      <c r="E214" s="14">
        <v>1458507.2</v>
      </c>
      <c r="F214" s="14">
        <f t="shared" si="3"/>
        <v>443494131.16000026</v>
      </c>
    </row>
    <row r="215" spans="1:6" ht="32.25" customHeight="1" x14ac:dyDescent="0.25">
      <c r="A215" s="11">
        <v>45813</v>
      </c>
      <c r="B215" s="12" t="s">
        <v>219</v>
      </c>
      <c r="C215" s="3" t="s">
        <v>220</v>
      </c>
      <c r="D215" s="14">
        <v>420976.14</v>
      </c>
      <c r="E215" s="13"/>
      <c r="F215" s="14">
        <f t="shared" si="3"/>
        <v>443915107.30000025</v>
      </c>
    </row>
    <row r="216" spans="1:6" ht="32.25" customHeight="1" x14ac:dyDescent="0.25">
      <c r="A216" s="11">
        <v>45813</v>
      </c>
      <c r="B216" s="12" t="s">
        <v>219</v>
      </c>
      <c r="C216" s="3" t="s">
        <v>221</v>
      </c>
      <c r="D216" s="13"/>
      <c r="E216" s="14">
        <v>420976.14</v>
      </c>
      <c r="F216" s="14">
        <f t="shared" si="3"/>
        <v>443494131.16000026</v>
      </c>
    </row>
    <row r="217" spans="1:6" ht="51" customHeight="1" x14ac:dyDescent="0.25">
      <c r="A217" s="11">
        <v>45813</v>
      </c>
      <c r="B217" s="12" t="s">
        <v>222</v>
      </c>
      <c r="C217" s="3" t="s">
        <v>1282</v>
      </c>
      <c r="D217" s="14">
        <v>2044651.02</v>
      </c>
      <c r="E217" s="13"/>
      <c r="F217" s="14">
        <f t="shared" si="3"/>
        <v>445538782.18000025</v>
      </c>
    </row>
    <row r="218" spans="1:6" ht="51" customHeight="1" x14ac:dyDescent="0.25">
      <c r="A218" s="11">
        <v>45813</v>
      </c>
      <c r="B218" s="12" t="s">
        <v>223</v>
      </c>
      <c r="C218" s="3" t="s">
        <v>224</v>
      </c>
      <c r="D218" s="14">
        <v>1789077.71</v>
      </c>
      <c r="E218" s="13"/>
      <c r="F218" s="14">
        <f t="shared" si="3"/>
        <v>447327859.89000022</v>
      </c>
    </row>
    <row r="219" spans="1:6" ht="51" customHeight="1" x14ac:dyDescent="0.25">
      <c r="A219" s="11">
        <v>45813</v>
      </c>
      <c r="B219" s="12" t="s">
        <v>225</v>
      </c>
      <c r="C219" s="3" t="s">
        <v>226</v>
      </c>
      <c r="D219" s="14">
        <v>1789077.71</v>
      </c>
      <c r="E219" s="13"/>
      <c r="F219" s="14">
        <f t="shared" si="3"/>
        <v>449116937.6000002</v>
      </c>
    </row>
    <row r="220" spans="1:6" ht="31.5" customHeight="1" x14ac:dyDescent="0.25">
      <c r="A220" s="11">
        <v>45813</v>
      </c>
      <c r="B220" s="12" t="s">
        <v>227</v>
      </c>
      <c r="C220" s="3" t="s">
        <v>228</v>
      </c>
      <c r="D220" s="14">
        <v>400122.86</v>
      </c>
      <c r="E220" s="13"/>
      <c r="F220" s="14">
        <f t="shared" si="3"/>
        <v>449517060.46000022</v>
      </c>
    </row>
    <row r="221" spans="1:6" ht="31.5" customHeight="1" x14ac:dyDescent="0.25">
      <c r="A221" s="11">
        <v>45813</v>
      </c>
      <c r="B221" s="12" t="s">
        <v>227</v>
      </c>
      <c r="C221" s="3" t="s">
        <v>229</v>
      </c>
      <c r="D221" s="13"/>
      <c r="E221" s="14">
        <v>400122.86</v>
      </c>
      <c r="F221" s="14">
        <f t="shared" si="3"/>
        <v>449116937.6000002</v>
      </c>
    </row>
    <row r="222" spans="1:6" ht="40.5" customHeight="1" x14ac:dyDescent="0.25">
      <c r="A222" s="11">
        <v>45813</v>
      </c>
      <c r="B222" s="12" t="s">
        <v>230</v>
      </c>
      <c r="C222" s="3" t="s">
        <v>231</v>
      </c>
      <c r="D222" s="14">
        <v>984379</v>
      </c>
      <c r="E222" s="13"/>
      <c r="F222" s="14">
        <f t="shared" si="3"/>
        <v>450101316.6000002</v>
      </c>
    </row>
    <row r="223" spans="1:6" ht="31.5" customHeight="1" x14ac:dyDescent="0.25">
      <c r="A223" s="11">
        <v>45813</v>
      </c>
      <c r="B223" s="12" t="s">
        <v>232</v>
      </c>
      <c r="C223" s="3" t="s">
        <v>233</v>
      </c>
      <c r="D223" s="14">
        <v>2000</v>
      </c>
      <c r="E223" s="13"/>
      <c r="F223" s="14">
        <f t="shared" si="3"/>
        <v>450103316.6000002</v>
      </c>
    </row>
    <row r="224" spans="1:6" ht="31.5" customHeight="1" x14ac:dyDescent="0.25">
      <c r="A224" s="11">
        <v>45813</v>
      </c>
      <c r="B224" s="12" t="s">
        <v>234</v>
      </c>
      <c r="C224" s="3" t="s">
        <v>235</v>
      </c>
      <c r="D224" s="14">
        <v>1000</v>
      </c>
      <c r="E224" s="13"/>
      <c r="F224" s="14">
        <f t="shared" si="3"/>
        <v>450104316.6000002</v>
      </c>
    </row>
    <row r="225" spans="1:6" ht="31.5" customHeight="1" x14ac:dyDescent="0.25">
      <c r="A225" s="11">
        <v>45813</v>
      </c>
      <c r="B225" s="12" t="s">
        <v>236</v>
      </c>
      <c r="C225" s="3" t="s">
        <v>237</v>
      </c>
      <c r="D225" s="14">
        <v>5500</v>
      </c>
      <c r="E225" s="13"/>
      <c r="F225" s="14">
        <f t="shared" si="3"/>
        <v>450109816.6000002</v>
      </c>
    </row>
    <row r="226" spans="1:6" ht="42" customHeight="1" x14ac:dyDescent="0.25">
      <c r="A226" s="11">
        <v>45814</v>
      </c>
      <c r="B226" s="12" t="s">
        <v>238</v>
      </c>
      <c r="C226" s="3" t="s">
        <v>239</v>
      </c>
      <c r="D226" s="13"/>
      <c r="E226" s="14">
        <v>6817.07</v>
      </c>
      <c r="F226" s="14">
        <f t="shared" si="3"/>
        <v>450102999.53000021</v>
      </c>
    </row>
    <row r="227" spans="1:6" ht="42" customHeight="1" x14ac:dyDescent="0.25">
      <c r="A227" s="11">
        <v>45814</v>
      </c>
      <c r="B227" s="12" t="s">
        <v>238</v>
      </c>
      <c r="C227" s="3" t="s">
        <v>239</v>
      </c>
      <c r="D227" s="13"/>
      <c r="E227" s="14">
        <v>82251.399999999994</v>
      </c>
      <c r="F227" s="14">
        <f t="shared" si="3"/>
        <v>450020748.13000023</v>
      </c>
    </row>
    <row r="228" spans="1:6" ht="42" customHeight="1" x14ac:dyDescent="0.25">
      <c r="A228" s="11">
        <v>45814</v>
      </c>
      <c r="B228" s="12" t="s">
        <v>238</v>
      </c>
      <c r="C228" s="3" t="s">
        <v>239</v>
      </c>
      <c r="D228" s="13"/>
      <c r="E228" s="14">
        <v>36812.199999999997</v>
      </c>
      <c r="F228" s="14">
        <f t="shared" si="3"/>
        <v>449983935.93000025</v>
      </c>
    </row>
    <row r="229" spans="1:6" ht="42" customHeight="1" x14ac:dyDescent="0.25">
      <c r="A229" s="11">
        <v>45814</v>
      </c>
      <c r="B229" s="12" t="s">
        <v>238</v>
      </c>
      <c r="C229" s="3" t="s">
        <v>239</v>
      </c>
      <c r="D229" s="13"/>
      <c r="E229" s="14">
        <v>68170.740000000005</v>
      </c>
      <c r="F229" s="14">
        <f t="shared" si="3"/>
        <v>449915765.19000024</v>
      </c>
    </row>
    <row r="230" spans="1:6" ht="42" customHeight="1" x14ac:dyDescent="0.25">
      <c r="A230" s="11">
        <v>45814</v>
      </c>
      <c r="B230" s="12" t="s">
        <v>238</v>
      </c>
      <c r="C230" s="3" t="s">
        <v>239</v>
      </c>
      <c r="D230" s="13"/>
      <c r="E230" s="14">
        <v>5714647.1799999997</v>
      </c>
      <c r="F230" s="14">
        <f t="shared" si="3"/>
        <v>444201118.01000023</v>
      </c>
    </row>
    <row r="231" spans="1:6" ht="58.5" customHeight="1" x14ac:dyDescent="0.25">
      <c r="A231" s="11">
        <v>45814</v>
      </c>
      <c r="B231" s="12" t="s">
        <v>240</v>
      </c>
      <c r="C231" s="3" t="s">
        <v>241</v>
      </c>
      <c r="D231" s="13"/>
      <c r="E231" s="14">
        <v>27750</v>
      </c>
      <c r="F231" s="14">
        <f t="shared" si="3"/>
        <v>444173368.01000023</v>
      </c>
    </row>
    <row r="232" spans="1:6" ht="58.5" customHeight="1" x14ac:dyDescent="0.25">
      <c r="A232" s="11">
        <v>45814</v>
      </c>
      <c r="B232" s="12" t="s">
        <v>240</v>
      </c>
      <c r="C232" s="3" t="s">
        <v>241</v>
      </c>
      <c r="D232" s="13"/>
      <c r="E232" s="14">
        <v>496170</v>
      </c>
      <c r="F232" s="14">
        <f t="shared" si="3"/>
        <v>443677198.01000023</v>
      </c>
    </row>
    <row r="233" spans="1:6" ht="59.25" customHeight="1" x14ac:dyDescent="0.25">
      <c r="A233" s="11">
        <v>45814</v>
      </c>
      <c r="B233" s="12" t="s">
        <v>242</v>
      </c>
      <c r="C233" s="3" t="s">
        <v>243</v>
      </c>
      <c r="D233" s="13"/>
      <c r="E233" s="14">
        <v>3147.88</v>
      </c>
      <c r="F233" s="14">
        <f t="shared" si="3"/>
        <v>443674050.13000023</v>
      </c>
    </row>
    <row r="234" spans="1:6" ht="59.25" customHeight="1" x14ac:dyDescent="0.25">
      <c r="A234" s="11">
        <v>45814</v>
      </c>
      <c r="B234" s="12" t="s">
        <v>242</v>
      </c>
      <c r="C234" s="3" t="s">
        <v>243</v>
      </c>
      <c r="D234" s="13"/>
      <c r="E234" s="14">
        <v>71142.12</v>
      </c>
      <c r="F234" s="14">
        <f t="shared" si="3"/>
        <v>443602908.01000023</v>
      </c>
    </row>
    <row r="235" spans="1:6" ht="51" customHeight="1" x14ac:dyDescent="0.25">
      <c r="A235" s="11">
        <v>45814</v>
      </c>
      <c r="B235" s="12" t="s">
        <v>244</v>
      </c>
      <c r="C235" s="3" t="s">
        <v>245</v>
      </c>
      <c r="D235" s="13"/>
      <c r="E235" s="14">
        <v>7853</v>
      </c>
      <c r="F235" s="14">
        <f t="shared" si="3"/>
        <v>443595055.01000023</v>
      </c>
    </row>
    <row r="236" spans="1:6" ht="51" customHeight="1" x14ac:dyDescent="0.25">
      <c r="A236" s="11">
        <v>45814</v>
      </c>
      <c r="B236" s="12" t="s">
        <v>244</v>
      </c>
      <c r="C236" s="3" t="s">
        <v>245</v>
      </c>
      <c r="D236" s="13"/>
      <c r="E236" s="14">
        <v>177477.8</v>
      </c>
      <c r="F236" s="14">
        <f t="shared" si="3"/>
        <v>443417577.21000022</v>
      </c>
    </row>
    <row r="237" spans="1:6" ht="40.5" customHeight="1" x14ac:dyDescent="0.25">
      <c r="A237" s="11">
        <v>45814</v>
      </c>
      <c r="B237" s="12" t="s">
        <v>246</v>
      </c>
      <c r="C237" s="3" t="s">
        <v>247</v>
      </c>
      <c r="D237" s="13"/>
      <c r="E237" s="14">
        <v>42851.83</v>
      </c>
      <c r="F237" s="14">
        <f t="shared" si="3"/>
        <v>443374725.38000023</v>
      </c>
    </row>
    <row r="238" spans="1:6" ht="40.5" customHeight="1" x14ac:dyDescent="0.25">
      <c r="A238" s="11">
        <v>45814</v>
      </c>
      <c r="B238" s="12" t="s">
        <v>246</v>
      </c>
      <c r="C238" s="3" t="s">
        <v>247</v>
      </c>
      <c r="D238" s="13"/>
      <c r="E238" s="14">
        <v>19178.64</v>
      </c>
      <c r="F238" s="14">
        <f t="shared" si="3"/>
        <v>443355546.74000025</v>
      </c>
    </row>
    <row r="239" spans="1:6" ht="40.5" customHeight="1" x14ac:dyDescent="0.25">
      <c r="A239" s="11">
        <v>45814</v>
      </c>
      <c r="B239" s="12" t="s">
        <v>246</v>
      </c>
      <c r="C239" s="3" t="s">
        <v>247</v>
      </c>
      <c r="D239" s="13"/>
      <c r="E239" s="14">
        <v>35516</v>
      </c>
      <c r="F239" s="14">
        <f t="shared" si="3"/>
        <v>443320030.74000025</v>
      </c>
    </row>
    <row r="240" spans="1:6" ht="40.5" customHeight="1" x14ac:dyDescent="0.25">
      <c r="A240" s="11">
        <v>45814</v>
      </c>
      <c r="B240" s="12" t="s">
        <v>246</v>
      </c>
      <c r="C240" s="3" t="s">
        <v>247</v>
      </c>
      <c r="D240" s="13"/>
      <c r="E240" s="14">
        <v>3551.6</v>
      </c>
      <c r="F240" s="14">
        <f t="shared" si="3"/>
        <v>443316479.14000022</v>
      </c>
    </row>
    <row r="241" spans="1:6" ht="40.5" customHeight="1" x14ac:dyDescent="0.25">
      <c r="A241" s="11">
        <v>45814</v>
      </c>
      <c r="B241" s="12" t="s">
        <v>246</v>
      </c>
      <c r="C241" s="3" t="s">
        <v>247</v>
      </c>
      <c r="D241" s="13"/>
      <c r="E241" s="14">
        <v>2977251.14</v>
      </c>
      <c r="F241" s="14">
        <f t="shared" si="3"/>
        <v>440339228.00000024</v>
      </c>
    </row>
    <row r="242" spans="1:6" ht="40.5" customHeight="1" x14ac:dyDescent="0.25">
      <c r="A242" s="11">
        <v>45814</v>
      </c>
      <c r="B242" s="12" t="s">
        <v>248</v>
      </c>
      <c r="C242" s="3" t="s">
        <v>249</v>
      </c>
      <c r="D242" s="13"/>
      <c r="E242" s="14">
        <v>3429399.89</v>
      </c>
      <c r="F242" s="14">
        <f t="shared" si="3"/>
        <v>436909828.11000025</v>
      </c>
    </row>
    <row r="243" spans="1:6" ht="40.5" customHeight="1" x14ac:dyDescent="0.25">
      <c r="A243" s="11">
        <v>45814</v>
      </c>
      <c r="B243" s="12" t="s">
        <v>248</v>
      </c>
      <c r="C243" s="3" t="s">
        <v>249</v>
      </c>
      <c r="D243" s="13"/>
      <c r="E243" s="14">
        <v>41533843.039999999</v>
      </c>
      <c r="F243" s="14">
        <f t="shared" si="3"/>
        <v>395375985.07000023</v>
      </c>
    </row>
    <row r="244" spans="1:6" ht="23.25" customHeight="1" x14ac:dyDescent="0.25">
      <c r="A244" s="11">
        <v>45814</v>
      </c>
      <c r="B244" s="12" t="s">
        <v>250</v>
      </c>
      <c r="C244" s="3" t="s">
        <v>251</v>
      </c>
      <c r="D244" s="14">
        <v>172710.9</v>
      </c>
      <c r="E244" s="13"/>
      <c r="F244" s="14">
        <f t="shared" si="3"/>
        <v>395548695.97000021</v>
      </c>
    </row>
    <row r="245" spans="1:6" ht="33" customHeight="1" x14ac:dyDescent="0.25">
      <c r="A245" s="11">
        <v>45814</v>
      </c>
      <c r="B245" s="12" t="s">
        <v>252</v>
      </c>
      <c r="C245" s="3" t="s">
        <v>253</v>
      </c>
      <c r="D245" s="13"/>
      <c r="E245" s="14">
        <v>92003.04</v>
      </c>
      <c r="F245" s="14">
        <f t="shared" si="3"/>
        <v>395456692.93000019</v>
      </c>
    </row>
    <row r="246" spans="1:6" ht="33" customHeight="1" x14ac:dyDescent="0.25">
      <c r="A246" s="11">
        <v>45814</v>
      </c>
      <c r="B246" s="12" t="s">
        <v>252</v>
      </c>
      <c r="C246" s="3" t="s">
        <v>254</v>
      </c>
      <c r="D246" s="14">
        <v>92003.04</v>
      </c>
      <c r="E246" s="13"/>
      <c r="F246" s="14">
        <f t="shared" si="3"/>
        <v>395548695.97000021</v>
      </c>
    </row>
    <row r="247" spans="1:6" ht="32.25" customHeight="1" x14ac:dyDescent="0.25">
      <c r="A247" s="11">
        <v>45814</v>
      </c>
      <c r="B247" s="12" t="s">
        <v>255</v>
      </c>
      <c r="C247" s="3" t="s">
        <v>256</v>
      </c>
      <c r="D247" s="14">
        <v>937394.75</v>
      </c>
      <c r="E247" s="13"/>
      <c r="F247" s="14">
        <f t="shared" si="3"/>
        <v>396486090.72000021</v>
      </c>
    </row>
    <row r="248" spans="1:6" ht="32.25" customHeight="1" x14ac:dyDescent="0.25">
      <c r="A248" s="11">
        <v>45814</v>
      </c>
      <c r="B248" s="12" t="s">
        <v>255</v>
      </c>
      <c r="C248" s="3" t="s">
        <v>257</v>
      </c>
      <c r="D248" s="13"/>
      <c r="E248" s="14">
        <v>937394.75</v>
      </c>
      <c r="F248" s="14">
        <f t="shared" si="3"/>
        <v>395548695.97000021</v>
      </c>
    </row>
    <row r="249" spans="1:6" ht="32.25" customHeight="1" x14ac:dyDescent="0.25">
      <c r="A249" s="11">
        <v>45814</v>
      </c>
      <c r="B249" s="12" t="s">
        <v>258</v>
      </c>
      <c r="C249" s="3" t="s">
        <v>259</v>
      </c>
      <c r="D249" s="14">
        <v>918473.18</v>
      </c>
      <c r="E249" s="13"/>
      <c r="F249" s="14">
        <f t="shared" si="3"/>
        <v>396467169.15000021</v>
      </c>
    </row>
    <row r="250" spans="1:6" ht="32.25" customHeight="1" x14ac:dyDescent="0.25">
      <c r="A250" s="11">
        <v>45814</v>
      </c>
      <c r="B250" s="12" t="s">
        <v>258</v>
      </c>
      <c r="C250" s="3" t="s">
        <v>260</v>
      </c>
      <c r="D250" s="13"/>
      <c r="E250" s="14">
        <v>918473.18</v>
      </c>
      <c r="F250" s="14">
        <f t="shared" si="3"/>
        <v>395548695.97000021</v>
      </c>
    </row>
    <row r="251" spans="1:6" ht="32.25" customHeight="1" x14ac:dyDescent="0.25">
      <c r="A251" s="11">
        <v>45814</v>
      </c>
      <c r="B251" s="12" t="s">
        <v>261</v>
      </c>
      <c r="C251" s="3" t="s">
        <v>262</v>
      </c>
      <c r="D251" s="14">
        <v>487835.68</v>
      </c>
      <c r="E251" s="13"/>
      <c r="F251" s="14">
        <f t="shared" si="3"/>
        <v>396036531.65000021</v>
      </c>
    </row>
    <row r="252" spans="1:6" ht="32.25" customHeight="1" x14ac:dyDescent="0.25">
      <c r="A252" s="11">
        <v>45814</v>
      </c>
      <c r="B252" s="12" t="s">
        <v>261</v>
      </c>
      <c r="C252" s="3" t="s">
        <v>263</v>
      </c>
      <c r="D252" s="13"/>
      <c r="E252" s="14">
        <v>487835.68</v>
      </c>
      <c r="F252" s="14">
        <f t="shared" si="3"/>
        <v>395548695.97000021</v>
      </c>
    </row>
    <row r="253" spans="1:6" ht="32.25" customHeight="1" x14ac:dyDescent="0.25">
      <c r="A253" s="11">
        <v>45814</v>
      </c>
      <c r="B253" s="12" t="s">
        <v>264</v>
      </c>
      <c r="C253" s="3" t="s">
        <v>265</v>
      </c>
      <c r="D253" s="14">
        <v>291704.73</v>
      </c>
      <c r="E253" s="13"/>
      <c r="F253" s="14">
        <f t="shared" si="3"/>
        <v>395840400.70000023</v>
      </c>
    </row>
    <row r="254" spans="1:6" ht="32.25" customHeight="1" x14ac:dyDescent="0.25">
      <c r="A254" s="11">
        <v>45814</v>
      </c>
      <c r="B254" s="12" t="s">
        <v>264</v>
      </c>
      <c r="C254" s="3" t="s">
        <v>266</v>
      </c>
      <c r="D254" s="13"/>
      <c r="E254" s="14">
        <v>291704.73</v>
      </c>
      <c r="F254" s="14">
        <f t="shared" si="3"/>
        <v>395548695.97000021</v>
      </c>
    </row>
    <row r="255" spans="1:6" ht="32.25" customHeight="1" x14ac:dyDescent="0.25">
      <c r="A255" s="11">
        <v>45814</v>
      </c>
      <c r="B255" s="12" t="s">
        <v>267</v>
      </c>
      <c r="C255" s="3" t="s">
        <v>268</v>
      </c>
      <c r="D255" s="14">
        <v>6272489.4000000004</v>
      </c>
      <c r="E255" s="13"/>
      <c r="F255" s="14">
        <f t="shared" si="3"/>
        <v>401821185.37000018</v>
      </c>
    </row>
    <row r="256" spans="1:6" ht="32.25" customHeight="1" x14ac:dyDescent="0.25">
      <c r="A256" s="11">
        <v>45814</v>
      </c>
      <c r="B256" s="12" t="s">
        <v>267</v>
      </c>
      <c r="C256" s="3" t="s">
        <v>269</v>
      </c>
      <c r="D256" s="13"/>
      <c r="E256" s="14">
        <v>6272489.4000000004</v>
      </c>
      <c r="F256" s="14">
        <f t="shared" si="3"/>
        <v>395548695.97000021</v>
      </c>
    </row>
    <row r="257" spans="1:6" ht="32.25" customHeight="1" x14ac:dyDescent="0.25">
      <c r="A257" s="11">
        <v>45814</v>
      </c>
      <c r="B257" s="12" t="s">
        <v>270</v>
      </c>
      <c r="C257" s="3" t="s">
        <v>271</v>
      </c>
      <c r="D257" s="14">
        <v>2848319.4</v>
      </c>
      <c r="E257" s="13"/>
      <c r="F257" s="14">
        <f t="shared" si="3"/>
        <v>398397015.37000018</v>
      </c>
    </row>
    <row r="258" spans="1:6" ht="32.25" customHeight="1" x14ac:dyDescent="0.25">
      <c r="A258" s="11">
        <v>45814</v>
      </c>
      <c r="B258" s="12" t="s">
        <v>270</v>
      </c>
      <c r="C258" s="3" t="s">
        <v>272</v>
      </c>
      <c r="D258" s="13"/>
      <c r="E258" s="14">
        <v>2848319.4</v>
      </c>
      <c r="F258" s="14">
        <f t="shared" si="3"/>
        <v>395548695.97000021</v>
      </c>
    </row>
    <row r="259" spans="1:6" ht="32.25" customHeight="1" x14ac:dyDescent="0.25">
      <c r="A259" s="11">
        <v>45814</v>
      </c>
      <c r="B259" s="12" t="s">
        <v>273</v>
      </c>
      <c r="C259" s="3" t="s">
        <v>274</v>
      </c>
      <c r="D259" s="14">
        <v>433786.88</v>
      </c>
      <c r="E259" s="13"/>
      <c r="F259" s="14">
        <f t="shared" si="3"/>
        <v>395982482.8500002</v>
      </c>
    </row>
    <row r="260" spans="1:6" ht="32.25" customHeight="1" x14ac:dyDescent="0.25">
      <c r="A260" s="11">
        <v>45814</v>
      </c>
      <c r="B260" s="12" t="s">
        <v>273</v>
      </c>
      <c r="C260" s="3" t="s">
        <v>275</v>
      </c>
      <c r="D260" s="13"/>
      <c r="E260" s="14">
        <v>433786.88</v>
      </c>
      <c r="F260" s="14">
        <f t="shared" si="3"/>
        <v>395548695.97000021</v>
      </c>
    </row>
    <row r="261" spans="1:6" ht="25.5" customHeight="1" x14ac:dyDescent="0.25">
      <c r="A261" s="11">
        <v>45814</v>
      </c>
      <c r="B261" s="12" t="s">
        <v>276</v>
      </c>
      <c r="C261" s="3" t="s">
        <v>277</v>
      </c>
      <c r="D261" s="14">
        <v>17000</v>
      </c>
      <c r="E261" s="13"/>
      <c r="F261" s="14">
        <f t="shared" si="3"/>
        <v>395565695.97000021</v>
      </c>
    </row>
    <row r="262" spans="1:6" ht="25.5" customHeight="1" x14ac:dyDescent="0.25">
      <c r="A262" s="11">
        <v>45814</v>
      </c>
      <c r="B262" s="12" t="s">
        <v>278</v>
      </c>
      <c r="C262" s="3" t="s">
        <v>279</v>
      </c>
      <c r="D262" s="14">
        <v>17000</v>
      </c>
      <c r="E262" s="13"/>
      <c r="F262" s="14">
        <f t="shared" si="3"/>
        <v>395582695.97000021</v>
      </c>
    </row>
    <row r="263" spans="1:6" ht="25.5" customHeight="1" x14ac:dyDescent="0.25">
      <c r="A263" s="11">
        <v>45814</v>
      </c>
      <c r="B263" s="12" t="s">
        <v>280</v>
      </c>
      <c r="C263" s="3" t="s">
        <v>281</v>
      </c>
      <c r="D263" s="14">
        <v>17000</v>
      </c>
      <c r="E263" s="13"/>
      <c r="F263" s="14">
        <f t="shared" si="3"/>
        <v>395599695.97000021</v>
      </c>
    </row>
    <row r="264" spans="1:6" ht="25.5" customHeight="1" x14ac:dyDescent="0.25">
      <c r="A264" s="11">
        <v>45814</v>
      </c>
      <c r="B264" s="12" t="s">
        <v>282</v>
      </c>
      <c r="C264" s="3" t="s">
        <v>283</v>
      </c>
      <c r="D264" s="14">
        <v>6000</v>
      </c>
      <c r="E264" s="13"/>
      <c r="F264" s="14">
        <f t="shared" si="3"/>
        <v>395605695.97000021</v>
      </c>
    </row>
    <row r="265" spans="1:6" ht="30.75" customHeight="1" x14ac:dyDescent="0.25">
      <c r="A265" s="11">
        <v>45814</v>
      </c>
      <c r="B265" s="12" t="s">
        <v>284</v>
      </c>
      <c r="C265" s="3" t="s">
        <v>285</v>
      </c>
      <c r="D265" s="14">
        <v>6000</v>
      </c>
      <c r="E265" s="13"/>
      <c r="F265" s="14">
        <f t="shared" si="3"/>
        <v>395611695.97000021</v>
      </c>
    </row>
    <row r="266" spans="1:6" ht="30.75" customHeight="1" x14ac:dyDescent="0.25">
      <c r="A266" s="11">
        <v>45814</v>
      </c>
      <c r="B266" s="12" t="s">
        <v>286</v>
      </c>
      <c r="C266" s="3" t="s">
        <v>287</v>
      </c>
      <c r="D266" s="14">
        <v>1000</v>
      </c>
      <c r="E266" s="13"/>
      <c r="F266" s="14">
        <f t="shared" si="3"/>
        <v>395612695.97000021</v>
      </c>
    </row>
    <row r="267" spans="1:6" ht="30.75" customHeight="1" x14ac:dyDescent="0.25">
      <c r="A267" s="11">
        <v>45814</v>
      </c>
      <c r="B267" s="12" t="s">
        <v>288</v>
      </c>
      <c r="C267" s="3" t="s">
        <v>289</v>
      </c>
      <c r="D267" s="14">
        <v>1000</v>
      </c>
      <c r="E267" s="13"/>
      <c r="F267" s="14">
        <f t="shared" si="3"/>
        <v>395613695.97000021</v>
      </c>
    </row>
    <row r="268" spans="1:6" ht="30.75" customHeight="1" x14ac:dyDescent="0.25">
      <c r="A268" s="11">
        <v>45814</v>
      </c>
      <c r="B268" s="12" t="s">
        <v>290</v>
      </c>
      <c r="C268" s="3" t="s">
        <v>291</v>
      </c>
      <c r="D268" s="14">
        <v>6000</v>
      </c>
      <c r="E268" s="13"/>
      <c r="F268" s="14">
        <f t="shared" ref="F268:F331" si="4">+F267+D268-E268</f>
        <v>395619695.97000021</v>
      </c>
    </row>
    <row r="269" spans="1:6" ht="25.5" customHeight="1" x14ac:dyDescent="0.25">
      <c r="A269" s="11">
        <v>45814</v>
      </c>
      <c r="B269" s="12" t="s">
        <v>292</v>
      </c>
      <c r="C269" s="3" t="s">
        <v>293</v>
      </c>
      <c r="D269" s="13"/>
      <c r="E269" s="14">
        <v>7500</v>
      </c>
      <c r="F269" s="14">
        <f t="shared" si="4"/>
        <v>395612195.97000021</v>
      </c>
    </row>
    <row r="270" spans="1:6" ht="50.25" customHeight="1" x14ac:dyDescent="0.25">
      <c r="A270" s="11">
        <v>45817</v>
      </c>
      <c r="B270" s="12" t="s">
        <v>294</v>
      </c>
      <c r="C270" s="3" t="s">
        <v>1283</v>
      </c>
      <c r="D270" s="13"/>
      <c r="E270" s="14">
        <v>13495797.960000001</v>
      </c>
      <c r="F270" s="14">
        <f t="shared" si="4"/>
        <v>382116398.01000023</v>
      </c>
    </row>
    <row r="271" spans="1:6" ht="24" customHeight="1" x14ac:dyDescent="0.25">
      <c r="A271" s="11">
        <v>45817</v>
      </c>
      <c r="B271" s="12" t="s">
        <v>295</v>
      </c>
      <c r="C271" s="3" t="s">
        <v>296</v>
      </c>
      <c r="D271" s="14">
        <v>4000</v>
      </c>
      <c r="E271" s="13"/>
      <c r="F271" s="14">
        <f t="shared" si="4"/>
        <v>382120398.01000023</v>
      </c>
    </row>
    <row r="272" spans="1:6" ht="24" customHeight="1" x14ac:dyDescent="0.25">
      <c r="A272" s="11">
        <v>45817</v>
      </c>
      <c r="B272" s="12" t="s">
        <v>295</v>
      </c>
      <c r="C272" s="3" t="s">
        <v>296</v>
      </c>
      <c r="D272" s="14">
        <v>1000</v>
      </c>
      <c r="E272" s="13"/>
      <c r="F272" s="14">
        <f t="shared" si="4"/>
        <v>382121398.01000023</v>
      </c>
    </row>
    <row r="273" spans="1:6" ht="24" customHeight="1" x14ac:dyDescent="0.25">
      <c r="A273" s="11">
        <v>45817</v>
      </c>
      <c r="B273" s="12" t="s">
        <v>295</v>
      </c>
      <c r="C273" s="3" t="s">
        <v>297</v>
      </c>
      <c r="D273" s="14">
        <v>40500</v>
      </c>
      <c r="E273" s="13"/>
      <c r="F273" s="14">
        <f t="shared" si="4"/>
        <v>382161898.01000023</v>
      </c>
    </row>
    <row r="274" spans="1:6" ht="33" customHeight="1" x14ac:dyDescent="0.25">
      <c r="A274" s="11">
        <v>45817</v>
      </c>
      <c r="B274" s="12" t="s">
        <v>298</v>
      </c>
      <c r="C274" s="3" t="s">
        <v>299</v>
      </c>
      <c r="D274" s="13"/>
      <c r="E274" s="14">
        <v>1307330.3799999999</v>
      </c>
      <c r="F274" s="14">
        <f t="shared" si="4"/>
        <v>380854567.63000023</v>
      </c>
    </row>
    <row r="275" spans="1:6" ht="33" customHeight="1" x14ac:dyDescent="0.25">
      <c r="A275" s="11">
        <v>45817</v>
      </c>
      <c r="B275" s="12" t="s">
        <v>298</v>
      </c>
      <c r="C275" s="3" t="s">
        <v>300</v>
      </c>
      <c r="D275" s="14">
        <v>1307330.3799999999</v>
      </c>
      <c r="E275" s="13"/>
      <c r="F275" s="14">
        <f t="shared" si="4"/>
        <v>382161898.01000023</v>
      </c>
    </row>
    <row r="276" spans="1:6" ht="33" customHeight="1" x14ac:dyDescent="0.25">
      <c r="A276" s="11">
        <v>45817</v>
      </c>
      <c r="B276" s="12" t="s">
        <v>301</v>
      </c>
      <c r="C276" s="3" t="s">
        <v>302</v>
      </c>
      <c r="D276" s="14">
        <v>1000000</v>
      </c>
      <c r="E276" s="13"/>
      <c r="F276" s="14">
        <f t="shared" si="4"/>
        <v>383161898.01000023</v>
      </c>
    </row>
    <row r="277" spans="1:6" ht="30" customHeight="1" x14ac:dyDescent="0.25">
      <c r="A277" s="11">
        <v>45817</v>
      </c>
      <c r="B277" s="12" t="s">
        <v>303</v>
      </c>
      <c r="C277" s="3" t="s">
        <v>304</v>
      </c>
      <c r="D277" s="14">
        <v>3000</v>
      </c>
      <c r="E277" s="13"/>
      <c r="F277" s="14">
        <f t="shared" si="4"/>
        <v>383164898.01000023</v>
      </c>
    </row>
    <row r="278" spans="1:6" ht="30" customHeight="1" x14ac:dyDescent="0.25">
      <c r="A278" s="11">
        <v>45817</v>
      </c>
      <c r="B278" s="12" t="s">
        <v>305</v>
      </c>
      <c r="C278" s="3" t="s">
        <v>306</v>
      </c>
      <c r="D278" s="14">
        <v>6000</v>
      </c>
      <c r="E278" s="13"/>
      <c r="F278" s="14">
        <f t="shared" si="4"/>
        <v>383170898.01000023</v>
      </c>
    </row>
    <row r="279" spans="1:6" ht="30" customHeight="1" x14ac:dyDescent="0.25">
      <c r="A279" s="11">
        <v>45817</v>
      </c>
      <c r="B279" s="12" t="s">
        <v>307</v>
      </c>
      <c r="C279" s="3" t="s">
        <v>308</v>
      </c>
      <c r="D279" s="14">
        <v>16619.48</v>
      </c>
      <c r="E279" s="13"/>
      <c r="F279" s="14">
        <f t="shared" si="4"/>
        <v>383187517.49000025</v>
      </c>
    </row>
    <row r="280" spans="1:6" ht="30" customHeight="1" x14ac:dyDescent="0.25">
      <c r="A280" s="11">
        <v>45817</v>
      </c>
      <c r="B280" s="12" t="s">
        <v>309</v>
      </c>
      <c r="C280" s="3" t="s">
        <v>310</v>
      </c>
      <c r="D280" s="14">
        <v>5000</v>
      </c>
      <c r="E280" s="13"/>
      <c r="F280" s="14">
        <f t="shared" si="4"/>
        <v>383192517.49000025</v>
      </c>
    </row>
    <row r="281" spans="1:6" ht="30" customHeight="1" x14ac:dyDescent="0.25">
      <c r="A281" s="11">
        <v>45817</v>
      </c>
      <c r="B281" s="12" t="s">
        <v>311</v>
      </c>
      <c r="C281" s="3" t="s">
        <v>312</v>
      </c>
      <c r="D281" s="14">
        <v>19500</v>
      </c>
      <c r="E281" s="13"/>
      <c r="F281" s="14">
        <f t="shared" si="4"/>
        <v>383212017.49000025</v>
      </c>
    </row>
    <row r="282" spans="1:6" ht="30" customHeight="1" x14ac:dyDescent="0.25">
      <c r="A282" s="11">
        <v>45817</v>
      </c>
      <c r="B282" s="12" t="s">
        <v>313</v>
      </c>
      <c r="C282" s="3" t="s">
        <v>314</v>
      </c>
      <c r="D282" s="14">
        <v>2500</v>
      </c>
      <c r="E282" s="13"/>
      <c r="F282" s="14">
        <f t="shared" si="4"/>
        <v>383214517.49000025</v>
      </c>
    </row>
    <row r="283" spans="1:6" ht="30" customHeight="1" x14ac:dyDescent="0.25">
      <c r="A283" s="11">
        <v>45817</v>
      </c>
      <c r="B283" s="12" t="s">
        <v>315</v>
      </c>
      <c r="C283" s="3" t="s">
        <v>316</v>
      </c>
      <c r="D283" s="14">
        <v>6000</v>
      </c>
      <c r="E283" s="13"/>
      <c r="F283" s="14">
        <f t="shared" si="4"/>
        <v>383220517.49000025</v>
      </c>
    </row>
    <row r="284" spans="1:6" ht="42" customHeight="1" x14ac:dyDescent="0.25">
      <c r="A284" s="11">
        <v>45818</v>
      </c>
      <c r="B284" s="12" t="s">
        <v>317</v>
      </c>
      <c r="C284" s="3" t="s">
        <v>318</v>
      </c>
      <c r="D284" s="13"/>
      <c r="E284" s="14">
        <v>68969.64</v>
      </c>
      <c r="F284" s="14">
        <f t="shared" si="4"/>
        <v>383151547.85000026</v>
      </c>
    </row>
    <row r="285" spans="1:6" ht="68.25" customHeight="1" x14ac:dyDescent="0.25">
      <c r="A285" s="11">
        <v>45818</v>
      </c>
      <c r="B285" s="12" t="s">
        <v>319</v>
      </c>
      <c r="C285" s="3" t="s">
        <v>320</v>
      </c>
      <c r="D285" s="13"/>
      <c r="E285" s="14">
        <v>684650.74</v>
      </c>
      <c r="F285" s="14">
        <f t="shared" si="4"/>
        <v>382466897.11000025</v>
      </c>
    </row>
    <row r="286" spans="1:6" ht="50.25" customHeight="1" x14ac:dyDescent="0.25">
      <c r="A286" s="11">
        <v>45818</v>
      </c>
      <c r="B286" s="12" t="s">
        <v>321</v>
      </c>
      <c r="C286" s="3" t="s">
        <v>322</v>
      </c>
      <c r="D286" s="13"/>
      <c r="E286" s="14">
        <v>6199.61</v>
      </c>
      <c r="F286" s="14">
        <f t="shared" si="4"/>
        <v>382460697.50000024</v>
      </c>
    </row>
    <row r="287" spans="1:6" ht="48.75" customHeight="1" x14ac:dyDescent="0.25">
      <c r="A287" s="11">
        <v>45818</v>
      </c>
      <c r="B287" s="12" t="s">
        <v>321</v>
      </c>
      <c r="C287" s="3" t="s">
        <v>322</v>
      </c>
      <c r="D287" s="13"/>
      <c r="E287" s="14">
        <v>61996.06</v>
      </c>
      <c r="F287" s="14">
        <f t="shared" si="4"/>
        <v>382398701.44000024</v>
      </c>
    </row>
    <row r="288" spans="1:6" ht="50.25" customHeight="1" x14ac:dyDescent="0.25">
      <c r="A288" s="11">
        <v>45818</v>
      </c>
      <c r="B288" s="12" t="s">
        <v>321</v>
      </c>
      <c r="C288" s="3" t="s">
        <v>322</v>
      </c>
      <c r="D288" s="13"/>
      <c r="E288" s="14">
        <v>111592.91</v>
      </c>
      <c r="F288" s="14">
        <f t="shared" si="4"/>
        <v>382287108.53000021</v>
      </c>
    </row>
    <row r="289" spans="1:6" ht="50.25" customHeight="1" x14ac:dyDescent="0.25">
      <c r="A289" s="11">
        <v>45818</v>
      </c>
      <c r="B289" s="12" t="s">
        <v>321</v>
      </c>
      <c r="C289" s="3" t="s">
        <v>322</v>
      </c>
      <c r="D289" s="13"/>
      <c r="E289" s="14">
        <v>74801.350000000006</v>
      </c>
      <c r="F289" s="14">
        <f t="shared" si="4"/>
        <v>382212307.18000019</v>
      </c>
    </row>
    <row r="290" spans="1:6" ht="50.25" customHeight="1" x14ac:dyDescent="0.25">
      <c r="A290" s="11">
        <v>45818</v>
      </c>
      <c r="B290" s="12" t="s">
        <v>321</v>
      </c>
      <c r="C290" s="3" t="s">
        <v>322</v>
      </c>
      <c r="D290" s="13"/>
      <c r="E290" s="14">
        <v>4484071.63</v>
      </c>
      <c r="F290" s="14">
        <f t="shared" si="4"/>
        <v>377728235.55000019</v>
      </c>
    </row>
    <row r="291" spans="1:6" ht="33" customHeight="1" x14ac:dyDescent="0.25">
      <c r="A291" s="11">
        <v>45818</v>
      </c>
      <c r="B291" s="12" t="s">
        <v>323</v>
      </c>
      <c r="C291" s="3" t="s">
        <v>324</v>
      </c>
      <c r="D291" s="13"/>
      <c r="E291" s="15">
        <v>720</v>
      </c>
      <c r="F291" s="14">
        <f t="shared" si="4"/>
        <v>377727515.55000019</v>
      </c>
    </row>
    <row r="292" spans="1:6" ht="33" customHeight="1" x14ac:dyDescent="0.25">
      <c r="A292" s="11">
        <v>45818</v>
      </c>
      <c r="B292" s="12" t="s">
        <v>323</v>
      </c>
      <c r="C292" s="3" t="s">
        <v>324</v>
      </c>
      <c r="D292" s="13"/>
      <c r="E292" s="15">
        <v>400</v>
      </c>
      <c r="F292" s="14">
        <f t="shared" si="4"/>
        <v>377727115.55000019</v>
      </c>
    </row>
    <row r="293" spans="1:6" ht="33" customHeight="1" x14ac:dyDescent="0.25">
      <c r="A293" s="11">
        <v>45818</v>
      </c>
      <c r="B293" s="12" t="s">
        <v>323</v>
      </c>
      <c r="C293" s="3" t="s">
        <v>324</v>
      </c>
      <c r="D293" s="13"/>
      <c r="E293" s="14">
        <v>3600</v>
      </c>
      <c r="F293" s="14">
        <f t="shared" si="4"/>
        <v>377723515.55000019</v>
      </c>
    </row>
    <row r="294" spans="1:6" ht="41.25" customHeight="1" x14ac:dyDescent="0.25">
      <c r="A294" s="11">
        <v>45818</v>
      </c>
      <c r="B294" s="12" t="s">
        <v>325</v>
      </c>
      <c r="C294" s="3" t="s">
        <v>326</v>
      </c>
      <c r="D294" s="13"/>
      <c r="E294" s="14">
        <v>2025000</v>
      </c>
      <c r="F294" s="14">
        <f t="shared" si="4"/>
        <v>375698515.55000019</v>
      </c>
    </row>
    <row r="295" spans="1:6" ht="22.5" customHeight="1" x14ac:dyDescent="0.25">
      <c r="A295" s="11">
        <v>45818</v>
      </c>
      <c r="B295" s="12" t="s">
        <v>327</v>
      </c>
      <c r="C295" s="3" t="s">
        <v>328</v>
      </c>
      <c r="D295" s="14">
        <v>2000</v>
      </c>
      <c r="E295" s="13"/>
      <c r="F295" s="14">
        <f t="shared" si="4"/>
        <v>375700515.55000019</v>
      </c>
    </row>
    <row r="296" spans="1:6" ht="22.5" customHeight="1" x14ac:dyDescent="0.25">
      <c r="A296" s="11">
        <v>45818</v>
      </c>
      <c r="B296" s="12" t="s">
        <v>327</v>
      </c>
      <c r="C296" s="3" t="s">
        <v>328</v>
      </c>
      <c r="D296" s="14">
        <v>4200</v>
      </c>
      <c r="E296" s="13"/>
      <c r="F296" s="14">
        <f t="shared" si="4"/>
        <v>375704715.55000019</v>
      </c>
    </row>
    <row r="297" spans="1:6" ht="22.5" customHeight="1" x14ac:dyDescent="0.25">
      <c r="A297" s="11">
        <v>45818</v>
      </c>
      <c r="B297" s="12" t="s">
        <v>327</v>
      </c>
      <c r="C297" s="3" t="s">
        <v>328</v>
      </c>
      <c r="D297" s="14">
        <v>350211.69</v>
      </c>
      <c r="E297" s="13"/>
      <c r="F297" s="14">
        <f t="shared" si="4"/>
        <v>376054927.24000019</v>
      </c>
    </row>
    <row r="298" spans="1:6" ht="22.5" customHeight="1" x14ac:dyDescent="0.25">
      <c r="A298" s="11">
        <v>45818</v>
      </c>
      <c r="B298" s="12" t="s">
        <v>327</v>
      </c>
      <c r="C298" s="3" t="s">
        <v>328</v>
      </c>
      <c r="D298" s="14">
        <v>2000</v>
      </c>
      <c r="E298" s="13"/>
      <c r="F298" s="14">
        <f t="shared" si="4"/>
        <v>376056927.24000019</v>
      </c>
    </row>
    <row r="299" spans="1:6" ht="22.5" customHeight="1" x14ac:dyDescent="0.25">
      <c r="A299" s="11">
        <v>45818</v>
      </c>
      <c r="B299" s="12" t="s">
        <v>327</v>
      </c>
      <c r="C299" s="3" t="s">
        <v>329</v>
      </c>
      <c r="D299" s="14">
        <v>10800</v>
      </c>
      <c r="E299" s="13"/>
      <c r="F299" s="14">
        <f t="shared" si="4"/>
        <v>376067727.24000019</v>
      </c>
    </row>
    <row r="300" spans="1:6" ht="29.25" customHeight="1" x14ac:dyDescent="0.25">
      <c r="A300" s="11">
        <v>45818</v>
      </c>
      <c r="B300" s="12" t="s">
        <v>330</v>
      </c>
      <c r="C300" s="3" t="s">
        <v>331</v>
      </c>
      <c r="D300" s="13"/>
      <c r="E300" s="14">
        <v>113500</v>
      </c>
      <c r="F300" s="14">
        <f t="shared" si="4"/>
        <v>375954227.24000019</v>
      </c>
    </row>
    <row r="301" spans="1:6" ht="29.25" customHeight="1" x14ac:dyDescent="0.25">
      <c r="A301" s="11">
        <v>45818</v>
      </c>
      <c r="B301" s="12" t="s">
        <v>330</v>
      </c>
      <c r="C301" s="3" t="s">
        <v>332</v>
      </c>
      <c r="D301" s="14">
        <v>113500</v>
      </c>
      <c r="E301" s="13"/>
      <c r="F301" s="14">
        <f t="shared" si="4"/>
        <v>376067727.24000019</v>
      </c>
    </row>
    <row r="302" spans="1:6" ht="31.5" customHeight="1" x14ac:dyDescent="0.25">
      <c r="A302" s="11">
        <v>45818</v>
      </c>
      <c r="B302" s="12" t="s">
        <v>333</v>
      </c>
      <c r="C302" s="3" t="s">
        <v>1284</v>
      </c>
      <c r="D302" s="14">
        <v>184181.31</v>
      </c>
      <c r="E302" s="13"/>
      <c r="F302" s="14">
        <f t="shared" si="4"/>
        <v>376251908.55000019</v>
      </c>
    </row>
    <row r="303" spans="1:6" ht="31.5" customHeight="1" x14ac:dyDescent="0.25">
      <c r="A303" s="11">
        <v>45818</v>
      </c>
      <c r="B303" s="12" t="s">
        <v>333</v>
      </c>
      <c r="C303" s="3" t="s">
        <v>334</v>
      </c>
      <c r="D303" s="13"/>
      <c r="E303" s="14">
        <v>184181.31</v>
      </c>
      <c r="F303" s="14">
        <f t="shared" si="4"/>
        <v>376067727.24000019</v>
      </c>
    </row>
    <row r="304" spans="1:6" ht="31.5" customHeight="1" x14ac:dyDescent="0.25">
      <c r="A304" s="11">
        <v>45818</v>
      </c>
      <c r="B304" s="12" t="s">
        <v>335</v>
      </c>
      <c r="C304" s="3" t="s">
        <v>336</v>
      </c>
      <c r="D304" s="14">
        <v>55430</v>
      </c>
      <c r="E304" s="13"/>
      <c r="F304" s="14">
        <f t="shared" si="4"/>
        <v>376123157.24000019</v>
      </c>
    </row>
    <row r="305" spans="1:6" ht="31.5" customHeight="1" x14ac:dyDescent="0.25">
      <c r="A305" s="11">
        <v>45818</v>
      </c>
      <c r="B305" s="12" t="s">
        <v>335</v>
      </c>
      <c r="C305" s="3" t="s">
        <v>337</v>
      </c>
      <c r="D305" s="13"/>
      <c r="E305" s="14">
        <v>55430</v>
      </c>
      <c r="F305" s="14">
        <f t="shared" si="4"/>
        <v>376067727.24000019</v>
      </c>
    </row>
    <row r="306" spans="1:6" ht="31.5" customHeight="1" x14ac:dyDescent="0.25">
      <c r="A306" s="11">
        <v>45818</v>
      </c>
      <c r="B306" s="12" t="s">
        <v>338</v>
      </c>
      <c r="C306" s="3" t="s">
        <v>339</v>
      </c>
      <c r="D306" s="14">
        <v>686411.89</v>
      </c>
      <c r="E306" s="13"/>
      <c r="F306" s="14">
        <f t="shared" si="4"/>
        <v>376754139.13000017</v>
      </c>
    </row>
    <row r="307" spans="1:6" ht="31.5" customHeight="1" x14ac:dyDescent="0.25">
      <c r="A307" s="11">
        <v>45818</v>
      </c>
      <c r="B307" s="12" t="s">
        <v>338</v>
      </c>
      <c r="C307" s="3" t="s">
        <v>340</v>
      </c>
      <c r="D307" s="13"/>
      <c r="E307" s="14">
        <v>686411.89</v>
      </c>
      <c r="F307" s="14">
        <f t="shared" si="4"/>
        <v>376067727.24000019</v>
      </c>
    </row>
    <row r="308" spans="1:6" ht="31.5" customHeight="1" x14ac:dyDescent="0.25">
      <c r="A308" s="11">
        <v>45818</v>
      </c>
      <c r="B308" s="12" t="s">
        <v>341</v>
      </c>
      <c r="C308" s="3" t="s">
        <v>342</v>
      </c>
      <c r="D308" s="13"/>
      <c r="E308" s="14">
        <v>433834.79</v>
      </c>
      <c r="F308" s="14">
        <f t="shared" si="4"/>
        <v>375633892.45000017</v>
      </c>
    </row>
    <row r="309" spans="1:6" ht="31.5" customHeight="1" x14ac:dyDescent="0.25">
      <c r="A309" s="11">
        <v>45818</v>
      </c>
      <c r="B309" s="12" t="s">
        <v>343</v>
      </c>
      <c r="C309" s="3" t="s">
        <v>344</v>
      </c>
      <c r="D309" s="13"/>
      <c r="E309" s="14">
        <v>252577.1</v>
      </c>
      <c r="F309" s="14">
        <f t="shared" si="4"/>
        <v>375381315.35000014</v>
      </c>
    </row>
    <row r="310" spans="1:6" ht="40.5" customHeight="1" x14ac:dyDescent="0.25">
      <c r="A310" s="11">
        <v>45818</v>
      </c>
      <c r="B310" s="12" t="s">
        <v>345</v>
      </c>
      <c r="C310" s="3" t="s">
        <v>346</v>
      </c>
      <c r="D310" s="14">
        <v>25646.01</v>
      </c>
      <c r="E310" s="13"/>
      <c r="F310" s="14">
        <f t="shared" si="4"/>
        <v>375406961.36000013</v>
      </c>
    </row>
    <row r="311" spans="1:6" ht="21.75" customHeight="1" x14ac:dyDescent="0.25">
      <c r="A311" s="11">
        <v>45818</v>
      </c>
      <c r="B311" s="12" t="s">
        <v>347</v>
      </c>
      <c r="C311" s="3" t="s">
        <v>348</v>
      </c>
      <c r="D311" s="13"/>
      <c r="E311" s="14">
        <v>25646.01</v>
      </c>
      <c r="F311" s="14">
        <f t="shared" si="4"/>
        <v>375381315.35000014</v>
      </c>
    </row>
    <row r="312" spans="1:6" ht="21.75" customHeight="1" x14ac:dyDescent="0.25">
      <c r="A312" s="11">
        <v>45818</v>
      </c>
      <c r="B312" s="12" t="s">
        <v>349</v>
      </c>
      <c r="C312" s="3" t="s">
        <v>350</v>
      </c>
      <c r="D312" s="13"/>
      <c r="E312" s="14">
        <v>255000</v>
      </c>
      <c r="F312" s="14">
        <f t="shared" si="4"/>
        <v>375126315.35000014</v>
      </c>
    </row>
    <row r="313" spans="1:6" ht="21.75" customHeight="1" x14ac:dyDescent="0.25">
      <c r="A313" s="11">
        <v>45818</v>
      </c>
      <c r="B313" s="12" t="s">
        <v>351</v>
      </c>
      <c r="C313" s="3" t="s">
        <v>352</v>
      </c>
      <c r="D313" s="13"/>
      <c r="E313" s="14">
        <v>321781.27</v>
      </c>
      <c r="F313" s="14">
        <f t="shared" si="4"/>
        <v>374804534.08000016</v>
      </c>
    </row>
    <row r="314" spans="1:6" ht="21.75" customHeight="1" x14ac:dyDescent="0.25">
      <c r="A314" s="11">
        <v>45818</v>
      </c>
      <c r="B314" s="12" t="s">
        <v>353</v>
      </c>
      <c r="C314" s="3" t="s">
        <v>354</v>
      </c>
      <c r="D314" s="13"/>
      <c r="E314" s="14">
        <v>555000</v>
      </c>
      <c r="F314" s="14">
        <f t="shared" si="4"/>
        <v>374249534.08000016</v>
      </c>
    </row>
    <row r="315" spans="1:6" ht="31.5" customHeight="1" x14ac:dyDescent="0.25">
      <c r="A315" s="11">
        <v>45818</v>
      </c>
      <c r="B315" s="12" t="s">
        <v>355</v>
      </c>
      <c r="C315" s="3" t="s">
        <v>356</v>
      </c>
      <c r="D315" s="14">
        <v>3000</v>
      </c>
      <c r="E315" s="13"/>
      <c r="F315" s="14">
        <f t="shared" si="4"/>
        <v>374252534.08000016</v>
      </c>
    </row>
    <row r="316" spans="1:6" ht="31.5" customHeight="1" x14ac:dyDescent="0.25">
      <c r="A316" s="11">
        <v>45818</v>
      </c>
      <c r="B316" s="12" t="s">
        <v>357</v>
      </c>
      <c r="C316" s="3" t="s">
        <v>358</v>
      </c>
      <c r="D316" s="14">
        <v>7500</v>
      </c>
      <c r="E316" s="13"/>
      <c r="F316" s="14">
        <f t="shared" si="4"/>
        <v>374260034.08000016</v>
      </c>
    </row>
    <row r="317" spans="1:6" ht="31.5" customHeight="1" x14ac:dyDescent="0.25">
      <c r="A317" s="11">
        <v>45818</v>
      </c>
      <c r="B317" s="12" t="s">
        <v>359</v>
      </c>
      <c r="C317" s="3" t="s">
        <v>360</v>
      </c>
      <c r="D317" s="14">
        <v>3000</v>
      </c>
      <c r="E317" s="13"/>
      <c r="F317" s="14">
        <f t="shared" si="4"/>
        <v>374263034.08000016</v>
      </c>
    </row>
    <row r="318" spans="1:6" ht="42" customHeight="1" x14ac:dyDescent="0.25">
      <c r="A318" s="11">
        <v>45819</v>
      </c>
      <c r="B318" s="12" t="s">
        <v>361</v>
      </c>
      <c r="C318" s="3" t="s">
        <v>362</v>
      </c>
      <c r="D318" s="13"/>
      <c r="E318" s="14">
        <v>73981.56</v>
      </c>
      <c r="F318" s="14">
        <f t="shared" si="4"/>
        <v>374189052.52000016</v>
      </c>
    </row>
    <row r="319" spans="1:6" ht="42" customHeight="1" x14ac:dyDescent="0.25">
      <c r="A319" s="11">
        <v>45819</v>
      </c>
      <c r="B319" s="12" t="s">
        <v>363</v>
      </c>
      <c r="C319" s="3" t="s">
        <v>364</v>
      </c>
      <c r="D319" s="13"/>
      <c r="E319" s="14">
        <v>7500</v>
      </c>
      <c r="F319" s="14">
        <f t="shared" si="4"/>
        <v>374181552.52000016</v>
      </c>
    </row>
    <row r="320" spans="1:6" ht="42" customHeight="1" x14ac:dyDescent="0.25">
      <c r="A320" s="11">
        <v>45819</v>
      </c>
      <c r="B320" s="12" t="s">
        <v>363</v>
      </c>
      <c r="C320" s="3" t="s">
        <v>364</v>
      </c>
      <c r="D320" s="13"/>
      <c r="E320" s="14">
        <v>169500</v>
      </c>
      <c r="F320" s="14">
        <f t="shared" si="4"/>
        <v>374012052.52000016</v>
      </c>
    </row>
    <row r="321" spans="1:6" ht="51.75" customHeight="1" x14ac:dyDescent="0.25">
      <c r="A321" s="11">
        <v>45819</v>
      </c>
      <c r="B321" s="12" t="s">
        <v>365</v>
      </c>
      <c r="C321" s="3" t="s">
        <v>366</v>
      </c>
      <c r="D321" s="13"/>
      <c r="E321" s="14">
        <v>4097.5</v>
      </c>
      <c r="F321" s="14">
        <f t="shared" si="4"/>
        <v>374007955.02000016</v>
      </c>
    </row>
    <row r="322" spans="1:6" ht="51.75" customHeight="1" x14ac:dyDescent="0.25">
      <c r="A322" s="11">
        <v>45819</v>
      </c>
      <c r="B322" s="12" t="s">
        <v>365</v>
      </c>
      <c r="C322" s="3" t="s">
        <v>366</v>
      </c>
      <c r="D322" s="13"/>
      <c r="E322" s="14">
        <v>92603.5</v>
      </c>
      <c r="F322" s="14">
        <f t="shared" si="4"/>
        <v>373915351.52000016</v>
      </c>
    </row>
    <row r="323" spans="1:6" ht="42" customHeight="1" x14ac:dyDescent="0.25">
      <c r="A323" s="11">
        <v>45819</v>
      </c>
      <c r="B323" s="12" t="s">
        <v>367</v>
      </c>
      <c r="C323" s="3" t="s">
        <v>368</v>
      </c>
      <c r="D323" s="13"/>
      <c r="E323" s="14">
        <v>64800</v>
      </c>
      <c r="F323" s="14">
        <f t="shared" si="4"/>
        <v>373850551.52000016</v>
      </c>
    </row>
    <row r="324" spans="1:6" ht="42" customHeight="1" x14ac:dyDescent="0.25">
      <c r="A324" s="11">
        <v>45819</v>
      </c>
      <c r="B324" s="12" t="s">
        <v>367</v>
      </c>
      <c r="C324" s="3" t="s">
        <v>368</v>
      </c>
      <c r="D324" s="13"/>
      <c r="E324" s="14">
        <v>1464480</v>
      </c>
      <c r="F324" s="14">
        <f t="shared" si="4"/>
        <v>372386071.52000016</v>
      </c>
    </row>
    <row r="325" spans="1:6" ht="49.5" customHeight="1" x14ac:dyDescent="0.25">
      <c r="A325" s="11">
        <v>45819</v>
      </c>
      <c r="B325" s="12" t="s">
        <v>369</v>
      </c>
      <c r="C325" s="3" t="s">
        <v>370</v>
      </c>
      <c r="D325" s="13"/>
      <c r="E325" s="14">
        <v>5000000</v>
      </c>
      <c r="F325" s="14">
        <f t="shared" si="4"/>
        <v>367386071.52000016</v>
      </c>
    </row>
    <row r="326" spans="1:6" ht="39" customHeight="1" x14ac:dyDescent="0.25">
      <c r="A326" s="11">
        <v>45819</v>
      </c>
      <c r="B326" s="12" t="s">
        <v>371</v>
      </c>
      <c r="C326" s="3" t="s">
        <v>372</v>
      </c>
      <c r="D326" s="13"/>
      <c r="E326" s="14">
        <v>112065.33</v>
      </c>
      <c r="F326" s="14">
        <f t="shared" si="4"/>
        <v>367274006.19000018</v>
      </c>
    </row>
    <row r="327" spans="1:6" ht="39" customHeight="1" x14ac:dyDescent="0.25">
      <c r="A327" s="11">
        <v>45819</v>
      </c>
      <c r="B327" s="12" t="s">
        <v>371</v>
      </c>
      <c r="C327" s="3" t="s">
        <v>372</v>
      </c>
      <c r="D327" s="13"/>
      <c r="E327" s="14">
        <v>167185.45000000001</v>
      </c>
      <c r="F327" s="14">
        <f t="shared" si="4"/>
        <v>367106820.74000019</v>
      </c>
    </row>
    <row r="328" spans="1:6" ht="39" customHeight="1" x14ac:dyDescent="0.25">
      <c r="A328" s="11">
        <v>45819</v>
      </c>
      <c r="B328" s="12" t="s">
        <v>371</v>
      </c>
      <c r="C328" s="3" t="s">
        <v>372</v>
      </c>
      <c r="D328" s="13"/>
      <c r="E328" s="14">
        <v>92880.8</v>
      </c>
      <c r="F328" s="14">
        <f t="shared" si="4"/>
        <v>367013939.94000018</v>
      </c>
    </row>
    <row r="329" spans="1:6" ht="39" customHeight="1" x14ac:dyDescent="0.25">
      <c r="A329" s="11">
        <v>45819</v>
      </c>
      <c r="B329" s="12" t="s">
        <v>371</v>
      </c>
      <c r="C329" s="3" t="s">
        <v>372</v>
      </c>
      <c r="D329" s="13"/>
      <c r="E329" s="14">
        <v>9288.08</v>
      </c>
      <c r="F329" s="14">
        <f t="shared" si="4"/>
        <v>367004651.86000019</v>
      </c>
    </row>
    <row r="330" spans="1:6" ht="37.5" x14ac:dyDescent="0.25">
      <c r="A330" s="11">
        <v>45819</v>
      </c>
      <c r="B330" s="12" t="s">
        <v>371</v>
      </c>
      <c r="C330" s="3" t="s">
        <v>372</v>
      </c>
      <c r="D330" s="13"/>
      <c r="E330" s="14">
        <v>7669024.0800000001</v>
      </c>
      <c r="F330" s="14">
        <f t="shared" si="4"/>
        <v>359335627.78000021</v>
      </c>
    </row>
    <row r="331" spans="1:6" ht="22.5" customHeight="1" x14ac:dyDescent="0.25">
      <c r="A331" s="11">
        <v>45819</v>
      </c>
      <c r="B331" s="12" t="s">
        <v>373</v>
      </c>
      <c r="C331" s="3" t="s">
        <v>374</v>
      </c>
      <c r="D331" s="14">
        <v>5000</v>
      </c>
      <c r="E331" s="13"/>
      <c r="F331" s="14">
        <f t="shared" si="4"/>
        <v>359340627.78000021</v>
      </c>
    </row>
    <row r="332" spans="1:6" ht="22.5" customHeight="1" x14ac:dyDescent="0.25">
      <c r="A332" s="11">
        <v>45819</v>
      </c>
      <c r="B332" s="12" t="s">
        <v>373</v>
      </c>
      <c r="C332" s="3" t="s">
        <v>375</v>
      </c>
      <c r="D332" s="14">
        <v>9000</v>
      </c>
      <c r="E332" s="13"/>
      <c r="F332" s="14">
        <f t="shared" ref="F332:F395" si="5">+F331+D332-E332</f>
        <v>359349627.78000021</v>
      </c>
    </row>
    <row r="333" spans="1:6" ht="31.5" customHeight="1" x14ac:dyDescent="0.25">
      <c r="A333" s="11">
        <v>45819</v>
      </c>
      <c r="B333" s="12" t="s">
        <v>376</v>
      </c>
      <c r="C333" s="3" t="s">
        <v>377</v>
      </c>
      <c r="D333" s="14">
        <v>2592242</v>
      </c>
      <c r="E333" s="13"/>
      <c r="F333" s="14">
        <f t="shared" si="5"/>
        <v>361941869.78000021</v>
      </c>
    </row>
    <row r="334" spans="1:6" ht="31.5" customHeight="1" x14ac:dyDescent="0.25">
      <c r="A334" s="11">
        <v>45819</v>
      </c>
      <c r="B334" s="12" t="s">
        <v>376</v>
      </c>
      <c r="C334" s="3" t="s">
        <v>378</v>
      </c>
      <c r="D334" s="13"/>
      <c r="E334" s="14">
        <v>2592242</v>
      </c>
      <c r="F334" s="14">
        <f t="shared" si="5"/>
        <v>359349627.78000021</v>
      </c>
    </row>
    <row r="335" spans="1:6" ht="31.5" customHeight="1" x14ac:dyDescent="0.25">
      <c r="A335" s="11">
        <v>45819</v>
      </c>
      <c r="B335" s="12" t="s">
        <v>379</v>
      </c>
      <c r="C335" s="3" t="s">
        <v>380</v>
      </c>
      <c r="D335" s="14">
        <v>2526531.42</v>
      </c>
      <c r="E335" s="13"/>
      <c r="F335" s="14">
        <f t="shared" si="5"/>
        <v>361876159.20000023</v>
      </c>
    </row>
    <row r="336" spans="1:6" ht="31.5" customHeight="1" x14ac:dyDescent="0.25">
      <c r="A336" s="11">
        <v>45819</v>
      </c>
      <c r="B336" s="12" t="s">
        <v>379</v>
      </c>
      <c r="C336" s="3" t="s">
        <v>381</v>
      </c>
      <c r="D336" s="13"/>
      <c r="E336" s="14">
        <v>2526531.42</v>
      </c>
      <c r="F336" s="14">
        <f t="shared" si="5"/>
        <v>359349627.78000021</v>
      </c>
    </row>
    <row r="337" spans="1:6" ht="31.5" customHeight="1" x14ac:dyDescent="0.25">
      <c r="A337" s="11">
        <v>45819</v>
      </c>
      <c r="B337" s="12" t="s">
        <v>382</v>
      </c>
      <c r="C337" s="3" t="s">
        <v>383</v>
      </c>
      <c r="D337" s="14">
        <v>50800</v>
      </c>
      <c r="E337" s="13"/>
      <c r="F337" s="14">
        <f t="shared" si="5"/>
        <v>359400427.78000021</v>
      </c>
    </row>
    <row r="338" spans="1:6" ht="31.5" customHeight="1" x14ac:dyDescent="0.25">
      <c r="A338" s="11">
        <v>45819</v>
      </c>
      <c r="B338" s="12" t="s">
        <v>382</v>
      </c>
      <c r="C338" s="3" t="s">
        <v>384</v>
      </c>
      <c r="D338" s="13"/>
      <c r="E338" s="14">
        <v>50800</v>
      </c>
      <c r="F338" s="14">
        <f t="shared" si="5"/>
        <v>359349627.78000021</v>
      </c>
    </row>
    <row r="339" spans="1:6" ht="25.5" customHeight="1" x14ac:dyDescent="0.25">
      <c r="A339" s="11">
        <v>45819</v>
      </c>
      <c r="B339" s="12" t="s">
        <v>385</v>
      </c>
      <c r="C339" s="3" t="s">
        <v>386</v>
      </c>
      <c r="D339" s="14">
        <v>5500</v>
      </c>
      <c r="E339" s="13"/>
      <c r="F339" s="14">
        <f t="shared" si="5"/>
        <v>359355127.78000021</v>
      </c>
    </row>
    <row r="340" spans="1:6" ht="25.5" customHeight="1" x14ac:dyDescent="0.25">
      <c r="A340" s="11">
        <v>45819</v>
      </c>
      <c r="B340" s="12" t="s">
        <v>387</v>
      </c>
      <c r="C340" s="3" t="s">
        <v>388</v>
      </c>
      <c r="D340" s="14">
        <v>6000</v>
      </c>
      <c r="E340" s="13"/>
      <c r="F340" s="14">
        <f t="shared" si="5"/>
        <v>359361127.78000021</v>
      </c>
    </row>
    <row r="341" spans="1:6" ht="31.5" customHeight="1" x14ac:dyDescent="0.25">
      <c r="A341" s="11">
        <v>45819</v>
      </c>
      <c r="B341" s="12" t="s">
        <v>389</v>
      </c>
      <c r="C341" s="3" t="s">
        <v>390</v>
      </c>
      <c r="D341" s="14">
        <v>5000</v>
      </c>
      <c r="E341" s="13"/>
      <c r="F341" s="14">
        <f t="shared" si="5"/>
        <v>359366127.78000021</v>
      </c>
    </row>
    <row r="342" spans="1:6" ht="31.5" customHeight="1" x14ac:dyDescent="0.25">
      <c r="A342" s="11">
        <v>45819</v>
      </c>
      <c r="B342" s="12" t="s">
        <v>391</v>
      </c>
      <c r="C342" s="3" t="s">
        <v>392</v>
      </c>
      <c r="D342" s="14">
        <v>1000</v>
      </c>
      <c r="E342" s="13"/>
      <c r="F342" s="14">
        <f t="shared" si="5"/>
        <v>359367127.78000021</v>
      </c>
    </row>
    <row r="343" spans="1:6" ht="40.5" customHeight="1" x14ac:dyDescent="0.25">
      <c r="A343" s="11">
        <v>45820</v>
      </c>
      <c r="B343" s="12" t="s">
        <v>393</v>
      </c>
      <c r="C343" s="3" t="s">
        <v>394</v>
      </c>
      <c r="D343" s="13"/>
      <c r="E343" s="14">
        <v>5692</v>
      </c>
      <c r="F343" s="14">
        <f t="shared" si="5"/>
        <v>359361435.78000021</v>
      </c>
    </row>
    <row r="344" spans="1:6" ht="59.25" customHeight="1" x14ac:dyDescent="0.25">
      <c r="A344" s="11">
        <v>45820</v>
      </c>
      <c r="B344" s="12" t="s">
        <v>395</v>
      </c>
      <c r="C344" s="3" t="s">
        <v>396</v>
      </c>
      <c r="D344" s="13"/>
      <c r="E344" s="14">
        <v>877175.46</v>
      </c>
      <c r="F344" s="14">
        <f t="shared" si="5"/>
        <v>358484260.32000023</v>
      </c>
    </row>
    <row r="345" spans="1:6" ht="69" customHeight="1" x14ac:dyDescent="0.25">
      <c r="A345" s="11">
        <v>45820</v>
      </c>
      <c r="B345" s="12" t="s">
        <v>397</v>
      </c>
      <c r="C345" s="3" t="s">
        <v>1285</v>
      </c>
      <c r="D345" s="13"/>
      <c r="E345" s="14">
        <v>50000000</v>
      </c>
      <c r="F345" s="14">
        <f t="shared" si="5"/>
        <v>308484260.32000023</v>
      </c>
    </row>
    <row r="346" spans="1:6" ht="42.75" customHeight="1" x14ac:dyDescent="0.25">
      <c r="A346" s="11">
        <v>45820</v>
      </c>
      <c r="B346" s="12" t="s">
        <v>398</v>
      </c>
      <c r="C346" s="3" t="s">
        <v>399</v>
      </c>
      <c r="D346" s="13"/>
      <c r="E346" s="14">
        <v>129875.85</v>
      </c>
      <c r="F346" s="14">
        <f t="shared" si="5"/>
        <v>308354384.47000021</v>
      </c>
    </row>
    <row r="347" spans="1:6" ht="48.75" customHeight="1" x14ac:dyDescent="0.25">
      <c r="A347" s="11">
        <v>45820</v>
      </c>
      <c r="B347" s="12" t="s">
        <v>400</v>
      </c>
      <c r="C347" s="3" t="s">
        <v>401</v>
      </c>
      <c r="D347" s="13"/>
      <c r="E347" s="14">
        <v>70800</v>
      </c>
      <c r="F347" s="14">
        <f t="shared" si="5"/>
        <v>308283584.47000021</v>
      </c>
    </row>
    <row r="348" spans="1:6" ht="49.5" customHeight="1" x14ac:dyDescent="0.25">
      <c r="A348" s="11">
        <v>45820</v>
      </c>
      <c r="B348" s="12" t="s">
        <v>402</v>
      </c>
      <c r="C348" s="3" t="s">
        <v>403</v>
      </c>
      <c r="D348" s="13"/>
      <c r="E348" s="14">
        <v>32686.560000000001</v>
      </c>
      <c r="F348" s="14">
        <f t="shared" si="5"/>
        <v>308250897.91000021</v>
      </c>
    </row>
    <row r="349" spans="1:6" ht="49.5" customHeight="1" x14ac:dyDescent="0.25">
      <c r="A349" s="11">
        <v>45820</v>
      </c>
      <c r="B349" s="12" t="s">
        <v>402</v>
      </c>
      <c r="C349" s="3" t="s">
        <v>403</v>
      </c>
      <c r="D349" s="13"/>
      <c r="E349" s="14">
        <v>738716.3</v>
      </c>
      <c r="F349" s="14">
        <f t="shared" si="5"/>
        <v>307512181.61000019</v>
      </c>
    </row>
    <row r="350" spans="1:6" ht="49.5" customHeight="1" x14ac:dyDescent="0.25">
      <c r="A350" s="11">
        <v>45820</v>
      </c>
      <c r="B350" s="12" t="s">
        <v>404</v>
      </c>
      <c r="C350" s="3" t="s">
        <v>405</v>
      </c>
      <c r="D350" s="13"/>
      <c r="E350" s="14">
        <v>40000</v>
      </c>
      <c r="F350" s="14">
        <f t="shared" si="5"/>
        <v>307472181.61000019</v>
      </c>
    </row>
    <row r="351" spans="1:6" ht="49.5" customHeight="1" x14ac:dyDescent="0.25">
      <c r="A351" s="11">
        <v>45820</v>
      </c>
      <c r="B351" s="12" t="s">
        <v>404</v>
      </c>
      <c r="C351" s="3" t="s">
        <v>405</v>
      </c>
      <c r="D351" s="13"/>
      <c r="E351" s="14">
        <v>360000</v>
      </c>
      <c r="F351" s="14">
        <f t="shared" si="5"/>
        <v>307112181.61000019</v>
      </c>
    </row>
    <row r="352" spans="1:6" ht="41.25" customHeight="1" x14ac:dyDescent="0.25">
      <c r="A352" s="11">
        <v>45820</v>
      </c>
      <c r="B352" s="12" t="s">
        <v>406</v>
      </c>
      <c r="C352" s="3" t="s">
        <v>407</v>
      </c>
      <c r="D352" s="13"/>
      <c r="E352" s="14">
        <v>296139.32</v>
      </c>
      <c r="F352" s="14">
        <f t="shared" si="5"/>
        <v>306816042.2900002</v>
      </c>
    </row>
    <row r="353" spans="1:6" ht="41.25" customHeight="1" x14ac:dyDescent="0.25">
      <c r="A353" s="11">
        <v>45820</v>
      </c>
      <c r="B353" s="12" t="s">
        <v>406</v>
      </c>
      <c r="C353" s="3" t="s">
        <v>407</v>
      </c>
      <c r="D353" s="13"/>
      <c r="E353" s="14">
        <v>5294970.5999999996</v>
      </c>
      <c r="F353" s="14">
        <f t="shared" si="5"/>
        <v>301521071.69000018</v>
      </c>
    </row>
    <row r="354" spans="1:6" ht="21.75" customHeight="1" x14ac:dyDescent="0.25">
      <c r="A354" s="11">
        <v>45820</v>
      </c>
      <c r="B354" s="12" t="s">
        <v>408</v>
      </c>
      <c r="C354" s="3" t="s">
        <v>409</v>
      </c>
      <c r="D354" s="14">
        <v>7042.5</v>
      </c>
      <c r="E354" s="13"/>
      <c r="F354" s="14">
        <f t="shared" si="5"/>
        <v>301528114.19000018</v>
      </c>
    </row>
    <row r="355" spans="1:6" ht="30.75" customHeight="1" x14ac:dyDescent="0.25">
      <c r="A355" s="11">
        <v>45820</v>
      </c>
      <c r="B355" s="12" t="s">
        <v>410</v>
      </c>
      <c r="C355" s="3" t="s">
        <v>411</v>
      </c>
      <c r="D355" s="14">
        <v>352348</v>
      </c>
      <c r="E355" s="13"/>
      <c r="F355" s="14">
        <f t="shared" si="5"/>
        <v>301880462.19000018</v>
      </c>
    </row>
    <row r="356" spans="1:6" ht="30.75" customHeight="1" x14ac:dyDescent="0.25">
      <c r="A356" s="11">
        <v>45820</v>
      </c>
      <c r="B356" s="12" t="s">
        <v>410</v>
      </c>
      <c r="C356" s="3" t="s">
        <v>1286</v>
      </c>
      <c r="D356" s="13"/>
      <c r="E356" s="14">
        <v>352348</v>
      </c>
      <c r="F356" s="14">
        <f t="shared" si="5"/>
        <v>301528114.19000018</v>
      </c>
    </row>
    <row r="357" spans="1:6" ht="30.75" customHeight="1" x14ac:dyDescent="0.25">
      <c r="A357" s="11">
        <v>45820</v>
      </c>
      <c r="B357" s="12" t="s">
        <v>412</v>
      </c>
      <c r="C357" s="3" t="s">
        <v>413</v>
      </c>
      <c r="D357" s="14">
        <v>1716628.62</v>
      </c>
      <c r="E357" s="13"/>
      <c r="F357" s="14">
        <f t="shared" si="5"/>
        <v>303244742.81000018</v>
      </c>
    </row>
    <row r="358" spans="1:6" ht="30.75" customHeight="1" x14ac:dyDescent="0.25">
      <c r="A358" s="11">
        <v>45820</v>
      </c>
      <c r="B358" s="12" t="s">
        <v>412</v>
      </c>
      <c r="C358" s="3" t="s">
        <v>414</v>
      </c>
      <c r="D358" s="13"/>
      <c r="E358" s="14">
        <v>1716628.62</v>
      </c>
      <c r="F358" s="14">
        <f t="shared" si="5"/>
        <v>301528114.19000018</v>
      </c>
    </row>
    <row r="359" spans="1:6" ht="33" customHeight="1" x14ac:dyDescent="0.25">
      <c r="A359" s="11">
        <v>45820</v>
      </c>
      <c r="B359" s="12" t="s">
        <v>415</v>
      </c>
      <c r="C359" s="3" t="s">
        <v>416</v>
      </c>
      <c r="D359" s="14">
        <v>133000</v>
      </c>
      <c r="E359" s="13"/>
      <c r="F359" s="14">
        <f t="shared" si="5"/>
        <v>301661114.19000018</v>
      </c>
    </row>
    <row r="360" spans="1:6" ht="33" customHeight="1" x14ac:dyDescent="0.25">
      <c r="A360" s="11">
        <v>45820</v>
      </c>
      <c r="B360" s="12" t="s">
        <v>415</v>
      </c>
      <c r="C360" s="3" t="s">
        <v>417</v>
      </c>
      <c r="D360" s="13"/>
      <c r="E360" s="14">
        <v>133000</v>
      </c>
      <c r="F360" s="14">
        <f t="shared" si="5"/>
        <v>301528114.19000018</v>
      </c>
    </row>
    <row r="361" spans="1:6" ht="33" customHeight="1" x14ac:dyDescent="0.25">
      <c r="A361" s="11">
        <v>45820</v>
      </c>
      <c r="B361" s="12" t="s">
        <v>418</v>
      </c>
      <c r="C361" s="3" t="s">
        <v>419</v>
      </c>
      <c r="D361" s="14">
        <v>2000</v>
      </c>
      <c r="E361" s="13"/>
      <c r="F361" s="14">
        <f t="shared" si="5"/>
        <v>301530114.19000018</v>
      </c>
    </row>
    <row r="362" spans="1:6" ht="33" customHeight="1" x14ac:dyDescent="0.25">
      <c r="A362" s="11">
        <v>45820</v>
      </c>
      <c r="B362" s="12" t="s">
        <v>420</v>
      </c>
      <c r="C362" s="3" t="s">
        <v>421</v>
      </c>
      <c r="D362" s="14">
        <v>34000</v>
      </c>
      <c r="E362" s="13"/>
      <c r="F362" s="14">
        <f t="shared" si="5"/>
        <v>301564114.19000018</v>
      </c>
    </row>
    <row r="363" spans="1:6" ht="33" customHeight="1" x14ac:dyDescent="0.25">
      <c r="A363" s="11">
        <v>45820</v>
      </c>
      <c r="B363" s="12" t="s">
        <v>422</v>
      </c>
      <c r="C363" s="3" t="s">
        <v>423</v>
      </c>
      <c r="D363" s="14">
        <v>14000</v>
      </c>
      <c r="E363" s="13"/>
      <c r="F363" s="14">
        <f t="shared" si="5"/>
        <v>301578114.19000018</v>
      </c>
    </row>
    <row r="364" spans="1:6" ht="33" customHeight="1" x14ac:dyDescent="0.25">
      <c r="A364" s="11">
        <v>45820</v>
      </c>
      <c r="B364" s="12" t="s">
        <v>424</v>
      </c>
      <c r="C364" s="3" t="s">
        <v>425</v>
      </c>
      <c r="D364" s="14">
        <v>5000</v>
      </c>
      <c r="E364" s="13"/>
      <c r="F364" s="14">
        <f t="shared" si="5"/>
        <v>301583114.19000018</v>
      </c>
    </row>
    <row r="365" spans="1:6" ht="33" customHeight="1" x14ac:dyDescent="0.25">
      <c r="A365" s="11">
        <v>45820</v>
      </c>
      <c r="B365" s="12" t="s">
        <v>426</v>
      </c>
      <c r="C365" s="3" t="s">
        <v>427</v>
      </c>
      <c r="D365" s="14">
        <v>5000</v>
      </c>
      <c r="E365" s="13"/>
      <c r="F365" s="14">
        <f t="shared" si="5"/>
        <v>301588114.19000018</v>
      </c>
    </row>
    <row r="366" spans="1:6" ht="51" customHeight="1" x14ac:dyDescent="0.25">
      <c r="A366" s="11">
        <v>45821</v>
      </c>
      <c r="B366" s="12" t="s">
        <v>428</v>
      </c>
      <c r="C366" s="3" t="s">
        <v>429</v>
      </c>
      <c r="D366" s="13"/>
      <c r="E366" s="14">
        <v>12670</v>
      </c>
      <c r="F366" s="14">
        <f t="shared" si="5"/>
        <v>301575444.19000018</v>
      </c>
    </row>
    <row r="367" spans="1:6" ht="41.25" customHeight="1" x14ac:dyDescent="0.25">
      <c r="A367" s="11">
        <v>45821</v>
      </c>
      <c r="B367" s="12" t="s">
        <v>430</v>
      </c>
      <c r="C367" s="3" t="s">
        <v>431</v>
      </c>
      <c r="D367" s="13"/>
      <c r="E367" s="14">
        <v>6300</v>
      </c>
      <c r="F367" s="14">
        <f t="shared" si="5"/>
        <v>301569144.19000018</v>
      </c>
    </row>
    <row r="368" spans="1:6" ht="41.25" customHeight="1" x14ac:dyDescent="0.25">
      <c r="A368" s="11">
        <v>45821</v>
      </c>
      <c r="B368" s="12" t="s">
        <v>430</v>
      </c>
      <c r="C368" s="3" t="s">
        <v>431</v>
      </c>
      <c r="D368" s="13"/>
      <c r="E368" s="14">
        <v>11340</v>
      </c>
      <c r="F368" s="14">
        <f t="shared" si="5"/>
        <v>301557804.19000018</v>
      </c>
    </row>
    <row r="369" spans="1:6" ht="41.25" customHeight="1" x14ac:dyDescent="0.25">
      <c r="A369" s="11">
        <v>45821</v>
      </c>
      <c r="B369" s="12" t="s">
        <v>430</v>
      </c>
      <c r="C369" s="3" t="s">
        <v>431</v>
      </c>
      <c r="D369" s="13"/>
      <c r="E369" s="14">
        <v>56700</v>
      </c>
      <c r="F369" s="14">
        <f t="shared" si="5"/>
        <v>301501104.19000018</v>
      </c>
    </row>
    <row r="370" spans="1:6" ht="40.5" customHeight="1" x14ac:dyDescent="0.25">
      <c r="A370" s="11">
        <v>45821</v>
      </c>
      <c r="B370" s="12" t="s">
        <v>432</v>
      </c>
      <c r="C370" s="3" t="s">
        <v>433</v>
      </c>
      <c r="D370" s="13"/>
      <c r="E370" s="14">
        <v>7034.5</v>
      </c>
      <c r="F370" s="14">
        <f t="shared" si="5"/>
        <v>301494069.69000018</v>
      </c>
    </row>
    <row r="371" spans="1:6" ht="40.5" customHeight="1" x14ac:dyDescent="0.25">
      <c r="A371" s="11">
        <v>45821</v>
      </c>
      <c r="B371" s="12" t="s">
        <v>432</v>
      </c>
      <c r="C371" s="3" t="s">
        <v>433</v>
      </c>
      <c r="D371" s="13"/>
      <c r="E371" s="14">
        <v>84874.76</v>
      </c>
      <c r="F371" s="14">
        <f t="shared" si="5"/>
        <v>301409194.93000019</v>
      </c>
    </row>
    <row r="372" spans="1:6" ht="40.5" customHeight="1" x14ac:dyDescent="0.25">
      <c r="A372" s="11">
        <v>45821</v>
      </c>
      <c r="B372" s="12" t="s">
        <v>432</v>
      </c>
      <c r="C372" s="3" t="s">
        <v>433</v>
      </c>
      <c r="D372" s="13"/>
      <c r="E372" s="14">
        <v>37986.300000000003</v>
      </c>
      <c r="F372" s="14">
        <f t="shared" si="5"/>
        <v>301371208.63000017</v>
      </c>
    </row>
    <row r="373" spans="1:6" ht="40.5" customHeight="1" x14ac:dyDescent="0.25">
      <c r="A373" s="11">
        <v>45821</v>
      </c>
      <c r="B373" s="12" t="s">
        <v>432</v>
      </c>
      <c r="C373" s="3" t="s">
        <v>433</v>
      </c>
      <c r="D373" s="13"/>
      <c r="E373" s="14">
        <v>70345</v>
      </c>
      <c r="F373" s="14">
        <f t="shared" si="5"/>
        <v>301300863.63000017</v>
      </c>
    </row>
    <row r="374" spans="1:6" ht="40.5" customHeight="1" x14ac:dyDescent="0.25">
      <c r="A374" s="11">
        <v>45821</v>
      </c>
      <c r="B374" s="12" t="s">
        <v>432</v>
      </c>
      <c r="C374" s="3" t="s">
        <v>433</v>
      </c>
      <c r="D374" s="13"/>
      <c r="E374" s="14">
        <v>5896912.6299999999</v>
      </c>
      <c r="F374" s="14">
        <f t="shared" si="5"/>
        <v>295403951.00000018</v>
      </c>
    </row>
    <row r="375" spans="1:6" ht="26.25" customHeight="1" x14ac:dyDescent="0.25">
      <c r="A375" s="11">
        <v>45821</v>
      </c>
      <c r="B375" s="12" t="s">
        <v>434</v>
      </c>
      <c r="C375" s="3" t="s">
        <v>435</v>
      </c>
      <c r="D375" s="14">
        <v>3600</v>
      </c>
      <c r="E375" s="13"/>
      <c r="F375" s="14">
        <f t="shared" si="5"/>
        <v>295407551.00000018</v>
      </c>
    </row>
    <row r="376" spans="1:6" ht="33" customHeight="1" x14ac:dyDescent="0.25">
      <c r="A376" s="11">
        <v>45821</v>
      </c>
      <c r="B376" s="12" t="s">
        <v>436</v>
      </c>
      <c r="C376" s="3" t="s">
        <v>437</v>
      </c>
      <c r="D376" s="14">
        <v>40071533.189999998</v>
      </c>
      <c r="E376" s="13"/>
      <c r="F376" s="14">
        <f t="shared" si="5"/>
        <v>335479084.19000018</v>
      </c>
    </row>
    <row r="377" spans="1:6" ht="30.75" customHeight="1" x14ac:dyDescent="0.25">
      <c r="A377" s="11">
        <v>45821</v>
      </c>
      <c r="B377" s="12" t="s">
        <v>436</v>
      </c>
      <c r="C377" s="3" t="s">
        <v>438</v>
      </c>
      <c r="D377" s="13"/>
      <c r="E377" s="14">
        <v>40071533.189999998</v>
      </c>
      <c r="F377" s="14">
        <f t="shared" si="5"/>
        <v>295407551.00000018</v>
      </c>
    </row>
    <row r="378" spans="1:6" ht="32.25" customHeight="1" x14ac:dyDescent="0.25">
      <c r="A378" s="11">
        <v>45821</v>
      </c>
      <c r="B378" s="12" t="s">
        <v>439</v>
      </c>
      <c r="C378" s="3" t="s">
        <v>440</v>
      </c>
      <c r="D378" s="14">
        <v>91942.5</v>
      </c>
      <c r="E378" s="13"/>
      <c r="F378" s="14">
        <f t="shared" si="5"/>
        <v>295499493.50000018</v>
      </c>
    </row>
    <row r="379" spans="1:6" ht="32.25" customHeight="1" x14ac:dyDescent="0.25">
      <c r="A379" s="11">
        <v>45821</v>
      </c>
      <c r="B379" s="12" t="s">
        <v>439</v>
      </c>
      <c r="C379" s="3" t="s">
        <v>441</v>
      </c>
      <c r="D379" s="13"/>
      <c r="E379" s="14">
        <v>91942.5</v>
      </c>
      <c r="F379" s="14">
        <f t="shared" si="5"/>
        <v>295407551.00000018</v>
      </c>
    </row>
    <row r="380" spans="1:6" ht="32.25" customHeight="1" x14ac:dyDescent="0.25">
      <c r="A380" s="11">
        <v>45821</v>
      </c>
      <c r="B380" s="12" t="s">
        <v>442</v>
      </c>
      <c r="C380" s="3" t="s">
        <v>443</v>
      </c>
      <c r="D380" s="14">
        <v>20500</v>
      </c>
      <c r="E380" s="13"/>
      <c r="F380" s="14">
        <f t="shared" si="5"/>
        <v>295428051.00000018</v>
      </c>
    </row>
    <row r="381" spans="1:6" ht="32.25" customHeight="1" x14ac:dyDescent="0.25">
      <c r="A381" s="11">
        <v>45821</v>
      </c>
      <c r="B381" s="12" t="s">
        <v>444</v>
      </c>
      <c r="C381" s="3" t="s">
        <v>445</v>
      </c>
      <c r="D381" s="14">
        <v>1000</v>
      </c>
      <c r="E381" s="13"/>
      <c r="F381" s="14">
        <f t="shared" si="5"/>
        <v>295429051.00000018</v>
      </c>
    </row>
    <row r="382" spans="1:6" ht="32.25" customHeight="1" x14ac:dyDescent="0.25">
      <c r="A382" s="11">
        <v>45821</v>
      </c>
      <c r="B382" s="12" t="s">
        <v>446</v>
      </c>
      <c r="C382" s="3" t="s">
        <v>447</v>
      </c>
      <c r="D382" s="14">
        <v>5000</v>
      </c>
      <c r="E382" s="13"/>
      <c r="F382" s="14">
        <f t="shared" si="5"/>
        <v>295434051.00000018</v>
      </c>
    </row>
    <row r="383" spans="1:6" ht="32.25" customHeight="1" x14ac:dyDescent="0.25">
      <c r="A383" s="11">
        <v>45821</v>
      </c>
      <c r="B383" s="12" t="s">
        <v>448</v>
      </c>
      <c r="C383" s="3" t="s">
        <v>449</v>
      </c>
      <c r="D383" s="14">
        <v>5500</v>
      </c>
      <c r="E383" s="13"/>
      <c r="F383" s="14">
        <f t="shared" si="5"/>
        <v>295439551.00000018</v>
      </c>
    </row>
    <row r="384" spans="1:6" ht="32.25" customHeight="1" x14ac:dyDescent="0.25">
      <c r="A384" s="11">
        <v>45821</v>
      </c>
      <c r="B384" s="12" t="s">
        <v>450</v>
      </c>
      <c r="C384" s="3" t="s">
        <v>451</v>
      </c>
      <c r="D384" s="14">
        <v>5500</v>
      </c>
      <c r="E384" s="13"/>
      <c r="F384" s="14">
        <f t="shared" si="5"/>
        <v>295445051.00000018</v>
      </c>
    </row>
    <row r="385" spans="1:6" ht="32.25" customHeight="1" x14ac:dyDescent="0.25">
      <c r="A385" s="11">
        <v>45821</v>
      </c>
      <c r="B385" s="12" t="s">
        <v>452</v>
      </c>
      <c r="C385" s="3" t="s">
        <v>453</v>
      </c>
      <c r="D385" s="14">
        <v>5700</v>
      </c>
      <c r="E385" s="13"/>
      <c r="F385" s="14">
        <f t="shared" si="5"/>
        <v>295450751.00000018</v>
      </c>
    </row>
    <row r="386" spans="1:6" ht="41.25" customHeight="1" x14ac:dyDescent="0.25">
      <c r="A386" s="11">
        <v>45824</v>
      </c>
      <c r="B386" s="12" t="s">
        <v>454</v>
      </c>
      <c r="C386" s="3" t="s">
        <v>455</v>
      </c>
      <c r="D386" s="13"/>
      <c r="E386" s="14">
        <v>132131.82999999999</v>
      </c>
      <c r="F386" s="14">
        <f t="shared" si="5"/>
        <v>295318619.1700002</v>
      </c>
    </row>
    <row r="387" spans="1:6" ht="49.5" customHeight="1" x14ac:dyDescent="0.25">
      <c r="A387" s="11">
        <v>45824</v>
      </c>
      <c r="B387" s="12" t="s">
        <v>456</v>
      </c>
      <c r="C387" s="3" t="s">
        <v>457</v>
      </c>
      <c r="D387" s="13"/>
      <c r="E387" s="14">
        <v>6724.56</v>
      </c>
      <c r="F387" s="14">
        <f t="shared" si="5"/>
        <v>295311894.61000019</v>
      </c>
    </row>
    <row r="388" spans="1:6" ht="49.5" customHeight="1" x14ac:dyDescent="0.25">
      <c r="A388" s="11">
        <v>45824</v>
      </c>
      <c r="B388" s="12" t="s">
        <v>456</v>
      </c>
      <c r="C388" s="3" t="s">
        <v>457</v>
      </c>
      <c r="D388" s="13"/>
      <c r="E388" s="14">
        <v>151164.98000000001</v>
      </c>
      <c r="F388" s="14">
        <f t="shared" si="5"/>
        <v>295160729.63000017</v>
      </c>
    </row>
    <row r="389" spans="1:6" ht="41.25" customHeight="1" x14ac:dyDescent="0.25">
      <c r="A389" s="11">
        <v>45824</v>
      </c>
      <c r="B389" s="12" t="s">
        <v>458</v>
      </c>
      <c r="C389" s="3" t="s">
        <v>459</v>
      </c>
      <c r="D389" s="13"/>
      <c r="E389" s="14">
        <v>1693.5</v>
      </c>
      <c r="F389" s="14">
        <f t="shared" si="5"/>
        <v>295159036.13000017</v>
      </c>
    </row>
    <row r="390" spans="1:6" ht="41.25" customHeight="1" x14ac:dyDescent="0.25">
      <c r="A390" s="11">
        <v>45824</v>
      </c>
      <c r="B390" s="12" t="s">
        <v>458</v>
      </c>
      <c r="C390" s="3" t="s">
        <v>459</v>
      </c>
      <c r="D390" s="13"/>
      <c r="E390" s="14">
        <v>38273.1</v>
      </c>
      <c r="F390" s="14">
        <f t="shared" si="5"/>
        <v>295120763.03000015</v>
      </c>
    </row>
    <row r="391" spans="1:6" ht="60.75" customHeight="1" x14ac:dyDescent="0.25">
      <c r="A391" s="11">
        <v>45824</v>
      </c>
      <c r="B391" s="12" t="s">
        <v>460</v>
      </c>
      <c r="C391" s="3" t="s">
        <v>461</v>
      </c>
      <c r="D391" s="13"/>
      <c r="E391" s="14">
        <v>2528</v>
      </c>
      <c r="F391" s="14">
        <f t="shared" si="5"/>
        <v>295118235.03000015</v>
      </c>
    </row>
    <row r="392" spans="1:6" ht="60.75" customHeight="1" x14ac:dyDescent="0.25">
      <c r="A392" s="11">
        <v>45824</v>
      </c>
      <c r="B392" s="12" t="s">
        <v>460</v>
      </c>
      <c r="C392" s="3" t="s">
        <v>461</v>
      </c>
      <c r="D392" s="13"/>
      <c r="E392" s="14">
        <v>57132.800000000003</v>
      </c>
      <c r="F392" s="14">
        <f t="shared" si="5"/>
        <v>295061102.23000014</v>
      </c>
    </row>
    <row r="393" spans="1:6" ht="67.5" customHeight="1" x14ac:dyDescent="0.25">
      <c r="A393" s="11">
        <v>45824</v>
      </c>
      <c r="B393" s="12" t="s">
        <v>462</v>
      </c>
      <c r="C393" s="3" t="s">
        <v>463</v>
      </c>
      <c r="D393" s="13"/>
      <c r="E393" s="14">
        <v>18075</v>
      </c>
      <c r="F393" s="14">
        <f t="shared" si="5"/>
        <v>295043027.23000014</v>
      </c>
    </row>
    <row r="394" spans="1:6" ht="67.5" customHeight="1" x14ac:dyDescent="0.25">
      <c r="A394" s="11">
        <v>45824</v>
      </c>
      <c r="B394" s="12" t="s">
        <v>462</v>
      </c>
      <c r="C394" s="3" t="s">
        <v>463</v>
      </c>
      <c r="D394" s="13"/>
      <c r="E394" s="14">
        <v>343425</v>
      </c>
      <c r="F394" s="14">
        <f t="shared" si="5"/>
        <v>294699602.23000014</v>
      </c>
    </row>
    <row r="395" spans="1:6" ht="41.25" customHeight="1" x14ac:dyDescent="0.25">
      <c r="A395" s="11">
        <v>45824</v>
      </c>
      <c r="B395" s="12" t="s">
        <v>464</v>
      </c>
      <c r="C395" s="3" t="s">
        <v>465</v>
      </c>
      <c r="D395" s="13"/>
      <c r="E395" s="14">
        <v>56875.09</v>
      </c>
      <c r="F395" s="14">
        <f t="shared" si="5"/>
        <v>294642727.14000016</v>
      </c>
    </row>
    <row r="396" spans="1:6" ht="41.25" customHeight="1" x14ac:dyDescent="0.25">
      <c r="A396" s="11">
        <v>45824</v>
      </c>
      <c r="B396" s="12" t="s">
        <v>464</v>
      </c>
      <c r="C396" s="3" t="s">
        <v>465</v>
      </c>
      <c r="D396" s="13"/>
      <c r="E396" s="14">
        <v>25454.85</v>
      </c>
      <c r="F396" s="14">
        <f t="shared" ref="F396:F459" si="6">+F395+D396-E396</f>
        <v>294617272.29000014</v>
      </c>
    </row>
    <row r="397" spans="1:6" ht="41.25" customHeight="1" x14ac:dyDescent="0.25">
      <c r="A397" s="11">
        <v>45824</v>
      </c>
      <c r="B397" s="12" t="s">
        <v>464</v>
      </c>
      <c r="C397" s="3" t="s">
        <v>465</v>
      </c>
      <c r="D397" s="13"/>
      <c r="E397" s="14">
        <v>47138.61</v>
      </c>
      <c r="F397" s="14">
        <f t="shared" si="6"/>
        <v>294570133.68000013</v>
      </c>
    </row>
    <row r="398" spans="1:6" ht="41.25" customHeight="1" x14ac:dyDescent="0.25">
      <c r="A398" s="11">
        <v>45824</v>
      </c>
      <c r="B398" s="12" t="s">
        <v>464</v>
      </c>
      <c r="C398" s="3" t="s">
        <v>465</v>
      </c>
      <c r="D398" s="13"/>
      <c r="E398" s="14">
        <v>4713.8599999999997</v>
      </c>
      <c r="F398" s="14">
        <f t="shared" si="6"/>
        <v>294565419.82000011</v>
      </c>
    </row>
    <row r="399" spans="1:6" ht="41.25" customHeight="1" x14ac:dyDescent="0.25">
      <c r="A399" s="11">
        <v>45824</v>
      </c>
      <c r="B399" s="12" t="s">
        <v>464</v>
      </c>
      <c r="C399" s="3" t="s">
        <v>465</v>
      </c>
      <c r="D399" s="13"/>
      <c r="E399" s="14">
        <v>2524879.0499999998</v>
      </c>
      <c r="F399" s="14">
        <f t="shared" si="6"/>
        <v>292040540.7700001</v>
      </c>
    </row>
    <row r="400" spans="1:6" ht="33" customHeight="1" x14ac:dyDescent="0.25">
      <c r="A400" s="11">
        <v>45824</v>
      </c>
      <c r="B400" s="12" t="s">
        <v>466</v>
      </c>
      <c r="C400" s="3" t="s">
        <v>467</v>
      </c>
      <c r="D400" s="13"/>
      <c r="E400" s="14">
        <v>243227.97</v>
      </c>
      <c r="F400" s="14">
        <f t="shared" si="6"/>
        <v>291797312.80000007</v>
      </c>
    </row>
    <row r="401" spans="1:6" ht="23.25" customHeight="1" x14ac:dyDescent="0.25">
      <c r="A401" s="11">
        <v>45824</v>
      </c>
      <c r="B401" s="12" t="s">
        <v>468</v>
      </c>
      <c r="C401" s="3" t="s">
        <v>469</v>
      </c>
      <c r="D401" s="14">
        <v>1000</v>
      </c>
      <c r="E401" s="13"/>
      <c r="F401" s="14">
        <f t="shared" si="6"/>
        <v>291798312.80000007</v>
      </c>
    </row>
    <row r="402" spans="1:6" ht="23.25" customHeight="1" x14ac:dyDescent="0.25">
      <c r="A402" s="11">
        <v>45824</v>
      </c>
      <c r="B402" s="12" t="s">
        <v>468</v>
      </c>
      <c r="C402" s="3" t="s">
        <v>470</v>
      </c>
      <c r="D402" s="14">
        <v>133650</v>
      </c>
      <c r="E402" s="13"/>
      <c r="F402" s="14">
        <f t="shared" si="6"/>
        <v>291931962.80000007</v>
      </c>
    </row>
    <row r="403" spans="1:6" ht="31.5" customHeight="1" x14ac:dyDescent="0.25">
      <c r="A403" s="11">
        <v>45824</v>
      </c>
      <c r="B403" s="12" t="s">
        <v>471</v>
      </c>
      <c r="C403" s="3" t="s">
        <v>472</v>
      </c>
      <c r="D403" s="14">
        <v>811153.26</v>
      </c>
      <c r="E403" s="13"/>
      <c r="F403" s="14">
        <f t="shared" si="6"/>
        <v>292743116.06000006</v>
      </c>
    </row>
    <row r="404" spans="1:6" ht="31.5" customHeight="1" x14ac:dyDescent="0.25">
      <c r="A404" s="11">
        <v>45824</v>
      </c>
      <c r="B404" s="12" t="s">
        <v>471</v>
      </c>
      <c r="C404" s="3" t="s">
        <v>473</v>
      </c>
      <c r="D404" s="13"/>
      <c r="E404" s="14">
        <v>811153.26</v>
      </c>
      <c r="F404" s="14">
        <f t="shared" si="6"/>
        <v>291931962.80000007</v>
      </c>
    </row>
    <row r="405" spans="1:6" ht="31.5" customHeight="1" x14ac:dyDescent="0.25">
      <c r="A405" s="11">
        <v>45824</v>
      </c>
      <c r="B405" s="12" t="s">
        <v>474</v>
      </c>
      <c r="C405" s="3" t="s">
        <v>475</v>
      </c>
      <c r="D405" s="14">
        <v>195200</v>
      </c>
      <c r="E405" s="13"/>
      <c r="F405" s="14">
        <f t="shared" si="6"/>
        <v>292127162.80000007</v>
      </c>
    </row>
    <row r="406" spans="1:6" ht="31.5" customHeight="1" x14ac:dyDescent="0.25">
      <c r="A406" s="11">
        <v>45824</v>
      </c>
      <c r="B406" s="12" t="s">
        <v>474</v>
      </c>
      <c r="C406" s="3" t="s">
        <v>476</v>
      </c>
      <c r="D406" s="13"/>
      <c r="E406" s="14">
        <v>195200</v>
      </c>
      <c r="F406" s="14">
        <f t="shared" si="6"/>
        <v>291931962.80000007</v>
      </c>
    </row>
    <row r="407" spans="1:6" ht="32.25" customHeight="1" x14ac:dyDescent="0.25">
      <c r="A407" s="11">
        <v>45824</v>
      </c>
      <c r="B407" s="12" t="s">
        <v>477</v>
      </c>
      <c r="C407" s="3" t="s">
        <v>478</v>
      </c>
      <c r="D407" s="14">
        <v>157889.54</v>
      </c>
      <c r="E407" s="13"/>
      <c r="F407" s="14">
        <f t="shared" si="6"/>
        <v>292089852.34000009</v>
      </c>
    </row>
    <row r="408" spans="1:6" ht="32.25" customHeight="1" x14ac:dyDescent="0.25">
      <c r="A408" s="11">
        <v>45824</v>
      </c>
      <c r="B408" s="12" t="s">
        <v>477</v>
      </c>
      <c r="C408" s="3" t="s">
        <v>479</v>
      </c>
      <c r="D408" s="13"/>
      <c r="E408" s="14">
        <v>157889.54</v>
      </c>
      <c r="F408" s="14">
        <f t="shared" si="6"/>
        <v>291931962.80000007</v>
      </c>
    </row>
    <row r="409" spans="1:6" ht="33" customHeight="1" x14ac:dyDescent="0.25">
      <c r="A409" s="11">
        <v>45824</v>
      </c>
      <c r="B409" s="12" t="s">
        <v>480</v>
      </c>
      <c r="C409" s="3" t="s">
        <v>481</v>
      </c>
      <c r="D409" s="14">
        <v>8500</v>
      </c>
      <c r="E409" s="13"/>
      <c r="F409" s="14">
        <f t="shared" si="6"/>
        <v>291940462.80000007</v>
      </c>
    </row>
    <row r="410" spans="1:6" ht="33" customHeight="1" x14ac:dyDescent="0.25">
      <c r="A410" s="11">
        <v>45824</v>
      </c>
      <c r="B410" s="12" t="s">
        <v>482</v>
      </c>
      <c r="C410" s="3" t="s">
        <v>483</v>
      </c>
      <c r="D410" s="14">
        <v>5500</v>
      </c>
      <c r="E410" s="13"/>
      <c r="F410" s="14">
        <f t="shared" si="6"/>
        <v>291945962.80000007</v>
      </c>
    </row>
    <row r="411" spans="1:6" ht="33" customHeight="1" x14ac:dyDescent="0.25">
      <c r="A411" s="11">
        <v>45824</v>
      </c>
      <c r="B411" s="12" t="s">
        <v>484</v>
      </c>
      <c r="C411" s="3" t="s">
        <v>485</v>
      </c>
      <c r="D411" s="14">
        <v>6000</v>
      </c>
      <c r="E411" s="13"/>
      <c r="F411" s="14">
        <f t="shared" si="6"/>
        <v>291951962.80000007</v>
      </c>
    </row>
    <row r="412" spans="1:6" ht="33" customHeight="1" x14ac:dyDescent="0.25">
      <c r="A412" s="11">
        <v>45824</v>
      </c>
      <c r="B412" s="12" t="s">
        <v>486</v>
      </c>
      <c r="C412" s="3" t="s">
        <v>487</v>
      </c>
      <c r="D412" s="14">
        <v>22500</v>
      </c>
      <c r="E412" s="13"/>
      <c r="F412" s="14">
        <f t="shared" si="6"/>
        <v>291974462.80000007</v>
      </c>
    </row>
    <row r="413" spans="1:6" ht="33" customHeight="1" x14ac:dyDescent="0.25">
      <c r="A413" s="11">
        <v>45824</v>
      </c>
      <c r="B413" s="12" t="s">
        <v>488</v>
      </c>
      <c r="C413" s="3" t="s">
        <v>489</v>
      </c>
      <c r="D413" s="14">
        <v>14000</v>
      </c>
      <c r="E413" s="13"/>
      <c r="F413" s="14">
        <f t="shared" si="6"/>
        <v>291988462.80000007</v>
      </c>
    </row>
    <row r="414" spans="1:6" ht="33" customHeight="1" x14ac:dyDescent="0.25">
      <c r="A414" s="11">
        <v>45824</v>
      </c>
      <c r="B414" s="12" t="s">
        <v>490</v>
      </c>
      <c r="C414" s="3" t="s">
        <v>491</v>
      </c>
      <c r="D414" s="14">
        <v>5500</v>
      </c>
      <c r="E414" s="13"/>
      <c r="F414" s="14">
        <f t="shared" si="6"/>
        <v>291993962.80000007</v>
      </c>
    </row>
    <row r="415" spans="1:6" ht="33" customHeight="1" x14ac:dyDescent="0.25">
      <c r="A415" s="11">
        <v>45824</v>
      </c>
      <c r="B415" s="12" t="s">
        <v>492</v>
      </c>
      <c r="C415" s="3" t="s">
        <v>493</v>
      </c>
      <c r="D415" s="14">
        <v>10000</v>
      </c>
      <c r="E415" s="13"/>
      <c r="F415" s="14">
        <f t="shared" si="6"/>
        <v>292003962.80000007</v>
      </c>
    </row>
    <row r="416" spans="1:6" ht="33" customHeight="1" x14ac:dyDescent="0.25">
      <c r="A416" s="11">
        <v>45824</v>
      </c>
      <c r="B416" s="12" t="s">
        <v>494</v>
      </c>
      <c r="C416" s="3" t="s">
        <v>495</v>
      </c>
      <c r="D416" s="14">
        <v>34000</v>
      </c>
      <c r="E416" s="13"/>
      <c r="F416" s="14">
        <f t="shared" si="6"/>
        <v>292037962.80000007</v>
      </c>
    </row>
    <row r="417" spans="1:6" ht="33" customHeight="1" x14ac:dyDescent="0.25">
      <c r="A417" s="11">
        <v>45824</v>
      </c>
      <c r="B417" s="12" t="s">
        <v>496</v>
      </c>
      <c r="C417" s="3" t="s">
        <v>497</v>
      </c>
      <c r="D417" s="14">
        <v>5700</v>
      </c>
      <c r="E417" s="13"/>
      <c r="F417" s="14">
        <f t="shared" si="6"/>
        <v>292043662.80000007</v>
      </c>
    </row>
    <row r="418" spans="1:6" ht="76.5" customHeight="1" x14ac:dyDescent="0.25">
      <c r="A418" s="11">
        <v>45825</v>
      </c>
      <c r="B418" s="12" t="s">
        <v>498</v>
      </c>
      <c r="C418" s="3" t="s">
        <v>499</v>
      </c>
      <c r="D418" s="13"/>
      <c r="E418" s="14">
        <v>1421412.24</v>
      </c>
      <c r="F418" s="14">
        <f t="shared" si="6"/>
        <v>290622250.56000006</v>
      </c>
    </row>
    <row r="419" spans="1:6" ht="76.5" customHeight="1" x14ac:dyDescent="0.25">
      <c r="A419" s="11">
        <v>45825</v>
      </c>
      <c r="B419" s="12" t="s">
        <v>498</v>
      </c>
      <c r="C419" s="3" t="s">
        <v>499</v>
      </c>
      <c r="D419" s="13"/>
      <c r="E419" s="14">
        <v>619837.92000000004</v>
      </c>
      <c r="F419" s="14">
        <f t="shared" si="6"/>
        <v>290002412.64000005</v>
      </c>
    </row>
    <row r="420" spans="1:6" ht="76.5" customHeight="1" x14ac:dyDescent="0.25">
      <c r="A420" s="11">
        <v>45825</v>
      </c>
      <c r="B420" s="12" t="s">
        <v>498</v>
      </c>
      <c r="C420" s="3" t="s">
        <v>499</v>
      </c>
      <c r="D420" s="13"/>
      <c r="E420" s="14">
        <v>1147848</v>
      </c>
      <c r="F420" s="14">
        <f t="shared" si="6"/>
        <v>288854564.64000005</v>
      </c>
    </row>
    <row r="421" spans="1:6" ht="76.5" customHeight="1" x14ac:dyDescent="0.25">
      <c r="A421" s="11">
        <v>45825</v>
      </c>
      <c r="B421" s="12" t="s">
        <v>498</v>
      </c>
      <c r="C421" s="3" t="s">
        <v>499</v>
      </c>
      <c r="D421" s="13"/>
      <c r="E421" s="14">
        <v>114784.8</v>
      </c>
      <c r="F421" s="14">
        <f t="shared" si="6"/>
        <v>288739779.84000003</v>
      </c>
    </row>
    <row r="422" spans="1:6" ht="76.5" customHeight="1" x14ac:dyDescent="0.25">
      <c r="A422" s="11">
        <v>45825</v>
      </c>
      <c r="B422" s="12" t="s">
        <v>498</v>
      </c>
      <c r="C422" s="3" t="s">
        <v>499</v>
      </c>
      <c r="D422" s="13"/>
      <c r="E422" s="14">
        <v>95622001.120000005</v>
      </c>
      <c r="F422" s="14">
        <f t="shared" si="6"/>
        <v>193117778.72000003</v>
      </c>
    </row>
    <row r="423" spans="1:6" ht="59.25" customHeight="1" x14ac:dyDescent="0.25">
      <c r="A423" s="11">
        <v>45825</v>
      </c>
      <c r="B423" s="12" t="s">
        <v>500</v>
      </c>
      <c r="C423" s="3" t="s">
        <v>501</v>
      </c>
      <c r="D423" s="13"/>
      <c r="E423" s="14">
        <v>1931366.99</v>
      </c>
      <c r="F423" s="14">
        <f t="shared" si="6"/>
        <v>191186411.73000002</v>
      </c>
    </row>
    <row r="424" spans="1:6" ht="59.25" customHeight="1" x14ac:dyDescent="0.25">
      <c r="A424" s="11">
        <v>45825</v>
      </c>
      <c r="B424" s="12" t="s">
        <v>500</v>
      </c>
      <c r="C424" s="3" t="s">
        <v>501</v>
      </c>
      <c r="D424" s="13"/>
      <c r="E424" s="14">
        <v>842214.86</v>
      </c>
      <c r="F424" s="14">
        <f t="shared" si="6"/>
        <v>190344196.87</v>
      </c>
    </row>
    <row r="425" spans="1:6" ht="59.25" customHeight="1" x14ac:dyDescent="0.25">
      <c r="A425" s="11">
        <v>45825</v>
      </c>
      <c r="B425" s="12" t="s">
        <v>500</v>
      </c>
      <c r="C425" s="3" t="s">
        <v>501</v>
      </c>
      <c r="D425" s="13"/>
      <c r="E425" s="14">
        <v>155965.71</v>
      </c>
      <c r="F425" s="14">
        <f t="shared" si="6"/>
        <v>190188231.16</v>
      </c>
    </row>
    <row r="426" spans="1:6" ht="59.25" customHeight="1" x14ac:dyDescent="0.25">
      <c r="A426" s="11">
        <v>45825</v>
      </c>
      <c r="B426" s="12" t="s">
        <v>500</v>
      </c>
      <c r="C426" s="3" t="s">
        <v>501</v>
      </c>
      <c r="D426" s="13"/>
      <c r="E426" s="14">
        <v>1559657.14</v>
      </c>
      <c r="F426" s="14">
        <f t="shared" si="6"/>
        <v>188628574.02000001</v>
      </c>
    </row>
    <row r="427" spans="1:6" ht="59.25" customHeight="1" x14ac:dyDescent="0.25">
      <c r="A427" s="11">
        <v>45825</v>
      </c>
      <c r="B427" s="12" t="s">
        <v>500</v>
      </c>
      <c r="C427" s="3" t="s">
        <v>501</v>
      </c>
      <c r="D427" s="13"/>
      <c r="E427" s="14">
        <v>129927948.97</v>
      </c>
      <c r="F427" s="14">
        <f t="shared" si="6"/>
        <v>58700625.050000012</v>
      </c>
    </row>
    <row r="428" spans="1:6" ht="40.5" customHeight="1" x14ac:dyDescent="0.25">
      <c r="A428" s="11">
        <v>45825</v>
      </c>
      <c r="B428" s="12" t="s">
        <v>502</v>
      </c>
      <c r="C428" s="3" t="s">
        <v>503</v>
      </c>
      <c r="D428" s="13"/>
      <c r="E428" s="14">
        <v>1112399.93</v>
      </c>
      <c r="F428" s="14">
        <f t="shared" si="6"/>
        <v>57588225.120000012</v>
      </c>
    </row>
    <row r="429" spans="1:6" ht="54" customHeight="1" x14ac:dyDescent="0.25">
      <c r="A429" s="11">
        <v>45825</v>
      </c>
      <c r="B429" s="12" t="s">
        <v>504</v>
      </c>
      <c r="C429" s="3" t="s">
        <v>505</v>
      </c>
      <c r="D429" s="13"/>
      <c r="E429" s="14">
        <v>19580.21</v>
      </c>
      <c r="F429" s="14">
        <f t="shared" si="6"/>
        <v>57568644.910000011</v>
      </c>
    </row>
    <row r="430" spans="1:6" ht="54" customHeight="1" x14ac:dyDescent="0.25">
      <c r="A430" s="11">
        <v>45825</v>
      </c>
      <c r="B430" s="12" t="s">
        <v>504</v>
      </c>
      <c r="C430" s="3" t="s">
        <v>505</v>
      </c>
      <c r="D430" s="13"/>
      <c r="E430" s="14">
        <v>442512.78</v>
      </c>
      <c r="F430" s="14">
        <f t="shared" si="6"/>
        <v>57126132.13000001</v>
      </c>
    </row>
    <row r="431" spans="1:6" ht="52.5" customHeight="1" x14ac:dyDescent="0.25">
      <c r="A431" s="11">
        <v>45825</v>
      </c>
      <c r="B431" s="12" t="s">
        <v>506</v>
      </c>
      <c r="C431" s="3" t="s">
        <v>507</v>
      </c>
      <c r="D431" s="13"/>
      <c r="E431" s="14">
        <v>35167</v>
      </c>
      <c r="F431" s="14">
        <f t="shared" si="6"/>
        <v>57090965.13000001</v>
      </c>
    </row>
    <row r="432" spans="1:6" ht="52.5" customHeight="1" x14ac:dyDescent="0.25">
      <c r="A432" s="11">
        <v>45825</v>
      </c>
      <c r="B432" s="12" t="s">
        <v>506</v>
      </c>
      <c r="C432" s="3" t="s">
        <v>507</v>
      </c>
      <c r="D432" s="13"/>
      <c r="E432" s="14">
        <v>794774.2</v>
      </c>
      <c r="F432" s="14">
        <f t="shared" si="6"/>
        <v>56296190.930000007</v>
      </c>
    </row>
    <row r="433" spans="1:6" ht="22.5" customHeight="1" x14ac:dyDescent="0.25">
      <c r="A433" s="11">
        <v>45825</v>
      </c>
      <c r="B433" s="12" t="s">
        <v>508</v>
      </c>
      <c r="C433" s="3" t="s">
        <v>509</v>
      </c>
      <c r="D433" s="14">
        <v>2000</v>
      </c>
      <c r="E433" s="13"/>
      <c r="F433" s="14">
        <f t="shared" si="6"/>
        <v>56298190.930000007</v>
      </c>
    </row>
    <row r="434" spans="1:6" ht="31.5" customHeight="1" x14ac:dyDescent="0.25">
      <c r="A434" s="11">
        <v>45825</v>
      </c>
      <c r="B434" s="12" t="s">
        <v>510</v>
      </c>
      <c r="C434" s="3" t="s">
        <v>511</v>
      </c>
      <c r="D434" s="14">
        <v>8473335.5600000005</v>
      </c>
      <c r="E434" s="13"/>
      <c r="F434" s="14">
        <f t="shared" si="6"/>
        <v>64771526.49000001</v>
      </c>
    </row>
    <row r="435" spans="1:6" ht="31.5" customHeight="1" x14ac:dyDescent="0.25">
      <c r="A435" s="11">
        <v>45825</v>
      </c>
      <c r="B435" s="12" t="s">
        <v>510</v>
      </c>
      <c r="C435" s="3" t="s">
        <v>512</v>
      </c>
      <c r="D435" s="13"/>
      <c r="E435" s="14">
        <v>8473335.5600000005</v>
      </c>
      <c r="F435" s="14">
        <f t="shared" si="6"/>
        <v>56298190.930000007</v>
      </c>
    </row>
    <row r="436" spans="1:6" ht="31.5" customHeight="1" x14ac:dyDescent="0.25">
      <c r="A436" s="11">
        <v>45825</v>
      </c>
      <c r="B436" s="12" t="s">
        <v>513</v>
      </c>
      <c r="C436" s="3" t="s">
        <v>514</v>
      </c>
      <c r="D436" s="14">
        <v>681707.37</v>
      </c>
      <c r="E436" s="13"/>
      <c r="F436" s="14">
        <f t="shared" si="6"/>
        <v>56979898.300000004</v>
      </c>
    </row>
    <row r="437" spans="1:6" ht="31.5" customHeight="1" x14ac:dyDescent="0.25">
      <c r="A437" s="11">
        <v>45825</v>
      </c>
      <c r="B437" s="12" t="s">
        <v>513</v>
      </c>
      <c r="C437" s="3" t="s">
        <v>515</v>
      </c>
      <c r="D437" s="13"/>
      <c r="E437" s="14">
        <v>681707.37</v>
      </c>
      <c r="F437" s="14">
        <f t="shared" si="6"/>
        <v>56298190.930000007</v>
      </c>
    </row>
    <row r="438" spans="1:6" ht="31.5" customHeight="1" x14ac:dyDescent="0.25">
      <c r="A438" s="11">
        <v>45825</v>
      </c>
      <c r="B438" s="12" t="s">
        <v>516</v>
      </c>
      <c r="C438" s="3" t="s">
        <v>517</v>
      </c>
      <c r="D438" s="14">
        <v>3142326.1</v>
      </c>
      <c r="E438" s="13"/>
      <c r="F438" s="14">
        <f t="shared" si="6"/>
        <v>59440517.030000009</v>
      </c>
    </row>
    <row r="439" spans="1:6" ht="31.5" customHeight="1" x14ac:dyDescent="0.25">
      <c r="A439" s="11">
        <v>45825</v>
      </c>
      <c r="B439" s="12" t="s">
        <v>516</v>
      </c>
      <c r="C439" s="3" t="s">
        <v>518</v>
      </c>
      <c r="D439" s="13"/>
      <c r="E439" s="14">
        <v>3142326.1</v>
      </c>
      <c r="F439" s="14">
        <f t="shared" si="6"/>
        <v>56298190.930000007</v>
      </c>
    </row>
    <row r="440" spans="1:6" ht="32.25" customHeight="1" x14ac:dyDescent="0.25">
      <c r="A440" s="11">
        <v>45825</v>
      </c>
      <c r="B440" s="12" t="s">
        <v>519</v>
      </c>
      <c r="C440" s="3" t="s">
        <v>520</v>
      </c>
      <c r="D440" s="14">
        <v>698200</v>
      </c>
      <c r="E440" s="13"/>
      <c r="F440" s="14">
        <f t="shared" si="6"/>
        <v>56996390.930000007</v>
      </c>
    </row>
    <row r="441" spans="1:6" ht="32.25" customHeight="1" x14ac:dyDescent="0.25">
      <c r="A441" s="11">
        <v>45825</v>
      </c>
      <c r="B441" s="12" t="s">
        <v>519</v>
      </c>
      <c r="C441" s="3" t="s">
        <v>521</v>
      </c>
      <c r="D441" s="13"/>
      <c r="E441" s="14">
        <v>698200</v>
      </c>
      <c r="F441" s="14">
        <f t="shared" si="6"/>
        <v>56298190.930000007</v>
      </c>
    </row>
    <row r="442" spans="1:6" ht="31.5" customHeight="1" x14ac:dyDescent="0.25">
      <c r="A442" s="11">
        <v>45825</v>
      </c>
      <c r="B442" s="12" t="s">
        <v>522</v>
      </c>
      <c r="C442" s="3" t="s">
        <v>523</v>
      </c>
      <c r="D442" s="14">
        <v>974205.2</v>
      </c>
      <c r="E442" s="13"/>
      <c r="F442" s="14">
        <f t="shared" si="6"/>
        <v>57272396.13000001</v>
      </c>
    </row>
    <row r="443" spans="1:6" ht="31.5" customHeight="1" x14ac:dyDescent="0.25">
      <c r="A443" s="11">
        <v>45825</v>
      </c>
      <c r="B443" s="12" t="s">
        <v>522</v>
      </c>
      <c r="C443" s="3" t="s">
        <v>524</v>
      </c>
      <c r="D443" s="13"/>
      <c r="E443" s="14">
        <v>974205.2</v>
      </c>
      <c r="F443" s="14">
        <f t="shared" si="6"/>
        <v>56298190.930000007</v>
      </c>
    </row>
    <row r="444" spans="1:6" ht="50.25" customHeight="1" x14ac:dyDescent="0.25">
      <c r="A444" s="11">
        <v>45825</v>
      </c>
      <c r="B444" s="12" t="s">
        <v>525</v>
      </c>
      <c r="C444" s="3" t="s">
        <v>526</v>
      </c>
      <c r="D444" s="14">
        <v>620184.01</v>
      </c>
      <c r="E444" s="13"/>
      <c r="F444" s="14">
        <f t="shared" si="6"/>
        <v>56918374.940000005</v>
      </c>
    </row>
    <row r="445" spans="1:6" ht="50.25" customHeight="1" x14ac:dyDescent="0.25">
      <c r="A445" s="11">
        <v>45825</v>
      </c>
      <c r="B445" s="12" t="s">
        <v>527</v>
      </c>
      <c r="C445" s="3" t="s">
        <v>528</v>
      </c>
      <c r="D445" s="14">
        <v>1033640.02</v>
      </c>
      <c r="E445" s="13"/>
      <c r="F445" s="14">
        <f t="shared" si="6"/>
        <v>57952014.960000008</v>
      </c>
    </row>
    <row r="446" spans="1:6" ht="50.25" customHeight="1" x14ac:dyDescent="0.25">
      <c r="A446" s="11">
        <v>45825</v>
      </c>
      <c r="B446" s="12" t="s">
        <v>529</v>
      </c>
      <c r="C446" s="3" t="s">
        <v>1287</v>
      </c>
      <c r="D446" s="14">
        <v>1033640.02</v>
      </c>
      <c r="E446" s="13"/>
      <c r="F446" s="14">
        <f t="shared" si="6"/>
        <v>58985654.980000012</v>
      </c>
    </row>
    <row r="447" spans="1:6" ht="42.75" customHeight="1" x14ac:dyDescent="0.25">
      <c r="A447" s="11">
        <v>45825</v>
      </c>
      <c r="B447" s="12" t="s">
        <v>530</v>
      </c>
      <c r="C447" s="3" t="s">
        <v>531</v>
      </c>
      <c r="D447" s="14">
        <v>463050</v>
      </c>
      <c r="E447" s="13"/>
      <c r="F447" s="14">
        <f t="shared" si="6"/>
        <v>59448704.980000012</v>
      </c>
    </row>
    <row r="448" spans="1:6" ht="33" customHeight="1" x14ac:dyDescent="0.25">
      <c r="A448" s="11">
        <v>45825</v>
      </c>
      <c r="B448" s="12" t="s">
        <v>532</v>
      </c>
      <c r="C448" s="3" t="s">
        <v>533</v>
      </c>
      <c r="D448" s="14">
        <v>3000</v>
      </c>
      <c r="E448" s="13"/>
      <c r="F448" s="14">
        <f t="shared" si="6"/>
        <v>59451704.980000012</v>
      </c>
    </row>
    <row r="449" spans="1:6" ht="33" customHeight="1" x14ac:dyDescent="0.25">
      <c r="A449" s="11">
        <v>45825</v>
      </c>
      <c r="B449" s="12" t="s">
        <v>534</v>
      </c>
      <c r="C449" s="3" t="s">
        <v>535</v>
      </c>
      <c r="D449" s="14">
        <v>6000</v>
      </c>
      <c r="E449" s="13"/>
      <c r="F449" s="14">
        <f t="shared" si="6"/>
        <v>59457704.980000012</v>
      </c>
    </row>
    <row r="450" spans="1:6" ht="33" customHeight="1" x14ac:dyDescent="0.25">
      <c r="A450" s="11">
        <v>45825</v>
      </c>
      <c r="B450" s="12" t="s">
        <v>536</v>
      </c>
      <c r="C450" s="3" t="s">
        <v>537</v>
      </c>
      <c r="D450" s="14">
        <v>17000</v>
      </c>
      <c r="E450" s="13"/>
      <c r="F450" s="14">
        <f t="shared" si="6"/>
        <v>59474704.980000012</v>
      </c>
    </row>
    <row r="451" spans="1:6" ht="33" customHeight="1" x14ac:dyDescent="0.25">
      <c r="A451" s="11">
        <v>45825</v>
      </c>
      <c r="B451" s="12" t="s">
        <v>538</v>
      </c>
      <c r="C451" s="3" t="s">
        <v>539</v>
      </c>
      <c r="D451" s="14">
        <v>6000</v>
      </c>
      <c r="E451" s="13"/>
      <c r="F451" s="14">
        <f t="shared" si="6"/>
        <v>59480704.980000012</v>
      </c>
    </row>
    <row r="452" spans="1:6" ht="33" customHeight="1" x14ac:dyDescent="0.25">
      <c r="A452" s="11">
        <v>45825</v>
      </c>
      <c r="B452" s="12" t="s">
        <v>540</v>
      </c>
      <c r="C452" s="3" t="s">
        <v>541</v>
      </c>
      <c r="D452" s="14">
        <v>6000</v>
      </c>
      <c r="E452" s="13"/>
      <c r="F452" s="14">
        <f t="shared" si="6"/>
        <v>59486704.980000012</v>
      </c>
    </row>
    <row r="453" spans="1:6" ht="33" customHeight="1" x14ac:dyDescent="0.25">
      <c r="A453" s="11">
        <v>45825</v>
      </c>
      <c r="B453" s="12" t="s">
        <v>542</v>
      </c>
      <c r="C453" s="3" t="s">
        <v>543</v>
      </c>
      <c r="D453" s="14">
        <v>1000</v>
      </c>
      <c r="E453" s="13"/>
      <c r="F453" s="14">
        <f t="shared" si="6"/>
        <v>59487704.980000012</v>
      </c>
    </row>
    <row r="454" spans="1:6" ht="33" customHeight="1" x14ac:dyDescent="0.25">
      <c r="A454" s="11">
        <v>45825</v>
      </c>
      <c r="B454" s="12" t="s">
        <v>544</v>
      </c>
      <c r="C454" s="3" t="s">
        <v>545</v>
      </c>
      <c r="D454" s="15">
        <v>500</v>
      </c>
      <c r="E454" s="13"/>
      <c r="F454" s="14">
        <f t="shared" si="6"/>
        <v>59488204.980000012</v>
      </c>
    </row>
    <row r="455" spans="1:6" ht="33" customHeight="1" x14ac:dyDescent="0.25">
      <c r="A455" s="11">
        <v>45825</v>
      </c>
      <c r="B455" s="12" t="s">
        <v>546</v>
      </c>
      <c r="C455" s="3" t="s">
        <v>547</v>
      </c>
      <c r="D455" s="14">
        <v>6000</v>
      </c>
      <c r="E455" s="13"/>
      <c r="F455" s="14">
        <f t="shared" si="6"/>
        <v>59494204.980000012</v>
      </c>
    </row>
    <row r="456" spans="1:6" ht="59.25" customHeight="1" x14ac:dyDescent="0.25">
      <c r="A456" s="11">
        <v>45826</v>
      </c>
      <c r="B456" s="12" t="s">
        <v>548</v>
      </c>
      <c r="C456" s="3" t="s">
        <v>549</v>
      </c>
      <c r="D456" s="13"/>
      <c r="E456" s="14">
        <v>250217912</v>
      </c>
      <c r="F456" s="14">
        <f t="shared" si="6"/>
        <v>-190723707.01999998</v>
      </c>
    </row>
    <row r="457" spans="1:6" ht="59.25" customHeight="1" x14ac:dyDescent="0.25">
      <c r="A457" s="11">
        <v>45826</v>
      </c>
      <c r="B457" s="12" t="s">
        <v>550</v>
      </c>
      <c r="C457" s="3" t="s">
        <v>551</v>
      </c>
      <c r="D457" s="13"/>
      <c r="E457" s="14">
        <v>319782088</v>
      </c>
      <c r="F457" s="14">
        <f t="shared" si="6"/>
        <v>-510505795.01999998</v>
      </c>
    </row>
    <row r="458" spans="1:6" ht="41.25" customHeight="1" x14ac:dyDescent="0.25">
      <c r="A458" s="11">
        <v>45826</v>
      </c>
      <c r="B458" s="12" t="s">
        <v>552</v>
      </c>
      <c r="C458" s="3" t="s">
        <v>553</v>
      </c>
      <c r="D458" s="13"/>
      <c r="E458" s="14">
        <v>18900</v>
      </c>
      <c r="F458" s="14">
        <f t="shared" si="6"/>
        <v>-510524695.01999998</v>
      </c>
    </row>
    <row r="459" spans="1:6" ht="41.25" customHeight="1" x14ac:dyDescent="0.25">
      <c r="A459" s="11">
        <v>45826</v>
      </c>
      <c r="B459" s="12" t="s">
        <v>552</v>
      </c>
      <c r="C459" s="3" t="s">
        <v>553</v>
      </c>
      <c r="D459" s="13"/>
      <c r="E459" s="14">
        <v>10500</v>
      </c>
      <c r="F459" s="14">
        <f t="shared" si="6"/>
        <v>-510535195.01999998</v>
      </c>
    </row>
    <row r="460" spans="1:6" ht="41.25" customHeight="1" x14ac:dyDescent="0.25">
      <c r="A460" s="11">
        <v>45826</v>
      </c>
      <c r="B460" s="12" t="s">
        <v>552</v>
      </c>
      <c r="C460" s="3" t="s">
        <v>553</v>
      </c>
      <c r="D460" s="13"/>
      <c r="E460" s="14">
        <v>94500</v>
      </c>
      <c r="F460" s="14">
        <f t="shared" ref="F460:F523" si="7">+F459+D460-E460</f>
        <v>-510629695.01999998</v>
      </c>
    </row>
    <row r="461" spans="1:6" ht="68.25" customHeight="1" x14ac:dyDescent="0.25">
      <c r="A461" s="11">
        <v>45826</v>
      </c>
      <c r="B461" s="12" t="s">
        <v>554</v>
      </c>
      <c r="C461" s="3" t="s">
        <v>555</v>
      </c>
      <c r="D461" s="13"/>
      <c r="E461" s="14">
        <v>14962.5</v>
      </c>
      <c r="F461" s="14">
        <f t="shared" si="7"/>
        <v>-510644657.51999998</v>
      </c>
    </row>
    <row r="462" spans="1:6" ht="68.25" customHeight="1" x14ac:dyDescent="0.25">
      <c r="A462" s="11">
        <v>45826</v>
      </c>
      <c r="B462" s="12" t="s">
        <v>554</v>
      </c>
      <c r="C462" s="3" t="s">
        <v>555</v>
      </c>
      <c r="D462" s="13"/>
      <c r="E462" s="14">
        <v>267529.5</v>
      </c>
      <c r="F462" s="14">
        <f t="shared" si="7"/>
        <v>-510912187.01999998</v>
      </c>
    </row>
    <row r="463" spans="1:6" ht="68.25" customHeight="1" x14ac:dyDescent="0.25">
      <c r="A463" s="11">
        <v>45826</v>
      </c>
      <c r="B463" s="12" t="s">
        <v>556</v>
      </c>
      <c r="C463" s="3" t="s">
        <v>557</v>
      </c>
      <c r="D463" s="13"/>
      <c r="E463" s="14">
        <v>469771.2</v>
      </c>
      <c r="F463" s="14">
        <f t="shared" si="7"/>
        <v>-511381958.21999997</v>
      </c>
    </row>
    <row r="464" spans="1:6" ht="68.25" customHeight="1" x14ac:dyDescent="0.25">
      <c r="A464" s="11">
        <v>45826</v>
      </c>
      <c r="B464" s="12" t="s">
        <v>556</v>
      </c>
      <c r="C464" s="3" t="s">
        <v>557</v>
      </c>
      <c r="D464" s="13"/>
      <c r="E464" s="14">
        <v>260984</v>
      </c>
      <c r="F464" s="14">
        <f t="shared" si="7"/>
        <v>-511642942.21999997</v>
      </c>
    </row>
    <row r="465" spans="1:6" ht="68.25" customHeight="1" x14ac:dyDescent="0.25">
      <c r="A465" s="11">
        <v>45826</v>
      </c>
      <c r="B465" s="12" t="s">
        <v>556</v>
      </c>
      <c r="C465" s="3" t="s">
        <v>557</v>
      </c>
      <c r="D465" s="13"/>
      <c r="E465" s="14">
        <v>2348856</v>
      </c>
      <c r="F465" s="14">
        <f t="shared" si="7"/>
        <v>-513991798.21999997</v>
      </c>
    </row>
    <row r="466" spans="1:6" ht="41.25" customHeight="1" x14ac:dyDescent="0.25">
      <c r="A466" s="11">
        <v>45826</v>
      </c>
      <c r="B466" s="12" t="s">
        <v>558</v>
      </c>
      <c r="C466" s="3" t="s">
        <v>559</v>
      </c>
      <c r="D466" s="13"/>
      <c r="E466" s="14">
        <v>8838.0300000000007</v>
      </c>
      <c r="F466" s="14">
        <f t="shared" si="7"/>
        <v>-514000636.24999994</v>
      </c>
    </row>
    <row r="467" spans="1:6" ht="41.25" customHeight="1" x14ac:dyDescent="0.25">
      <c r="A467" s="11">
        <v>45826</v>
      </c>
      <c r="B467" s="12" t="s">
        <v>558</v>
      </c>
      <c r="C467" s="3" t="s">
        <v>559</v>
      </c>
      <c r="D467" s="13"/>
      <c r="E467" s="14">
        <v>106635.2</v>
      </c>
      <c r="F467" s="14">
        <f t="shared" si="7"/>
        <v>-514107271.44999993</v>
      </c>
    </row>
    <row r="468" spans="1:6" ht="41.25" customHeight="1" x14ac:dyDescent="0.25">
      <c r="A468" s="11">
        <v>45826</v>
      </c>
      <c r="B468" s="12" t="s">
        <v>558</v>
      </c>
      <c r="C468" s="3" t="s">
        <v>559</v>
      </c>
      <c r="D468" s="13"/>
      <c r="E468" s="14">
        <v>47725.34</v>
      </c>
      <c r="F468" s="14">
        <f t="shared" si="7"/>
        <v>-514154996.7899999</v>
      </c>
    </row>
    <row r="469" spans="1:6" ht="41.25" customHeight="1" x14ac:dyDescent="0.25">
      <c r="A469" s="11">
        <v>45826</v>
      </c>
      <c r="B469" s="12" t="s">
        <v>558</v>
      </c>
      <c r="C469" s="3" t="s">
        <v>559</v>
      </c>
      <c r="D469" s="13"/>
      <c r="E469" s="14">
        <v>88380.25</v>
      </c>
      <c r="F469" s="14">
        <f t="shared" si="7"/>
        <v>-514243377.0399999</v>
      </c>
    </row>
    <row r="470" spans="1:6" ht="41.25" customHeight="1" x14ac:dyDescent="0.25">
      <c r="A470" s="11">
        <v>45826</v>
      </c>
      <c r="B470" s="12" t="s">
        <v>558</v>
      </c>
      <c r="C470" s="3" t="s">
        <v>559</v>
      </c>
      <c r="D470" s="13"/>
      <c r="E470" s="14">
        <v>5637337.04</v>
      </c>
      <c r="F470" s="14">
        <f t="shared" si="7"/>
        <v>-519880714.07999992</v>
      </c>
    </row>
    <row r="471" spans="1:6" ht="21.75" customHeight="1" x14ac:dyDescent="0.25">
      <c r="A471" s="11">
        <v>45826</v>
      </c>
      <c r="B471" s="12" t="s">
        <v>560</v>
      </c>
      <c r="C471" s="3" t="s">
        <v>561</v>
      </c>
      <c r="D471" s="14">
        <v>46899</v>
      </c>
      <c r="E471" s="13"/>
      <c r="F471" s="14">
        <f t="shared" si="7"/>
        <v>-519833815.07999992</v>
      </c>
    </row>
    <row r="472" spans="1:6" ht="32.25" customHeight="1" x14ac:dyDescent="0.25">
      <c r="A472" s="11">
        <v>45826</v>
      </c>
      <c r="B472" s="12" t="s">
        <v>562</v>
      </c>
      <c r="C472" s="3" t="s">
        <v>563</v>
      </c>
      <c r="D472" s="13"/>
      <c r="E472" s="14">
        <v>232000</v>
      </c>
      <c r="F472" s="14">
        <f t="shared" si="7"/>
        <v>-520065815.07999992</v>
      </c>
    </row>
    <row r="473" spans="1:6" ht="32.25" customHeight="1" x14ac:dyDescent="0.25">
      <c r="A473" s="11">
        <v>45826</v>
      </c>
      <c r="B473" s="12" t="s">
        <v>562</v>
      </c>
      <c r="C473" s="3" t="s">
        <v>564</v>
      </c>
      <c r="D473" s="14">
        <v>232000</v>
      </c>
      <c r="E473" s="13"/>
      <c r="F473" s="14">
        <f t="shared" si="7"/>
        <v>-519833815.07999992</v>
      </c>
    </row>
    <row r="474" spans="1:6" ht="32.25" customHeight="1" x14ac:dyDescent="0.25">
      <c r="A474" s="11">
        <v>45826</v>
      </c>
      <c r="B474" s="12" t="s">
        <v>565</v>
      </c>
      <c r="C474" s="3" t="s">
        <v>566</v>
      </c>
      <c r="D474" s="14">
        <v>4104.1000000000004</v>
      </c>
      <c r="E474" s="13"/>
      <c r="F474" s="14">
        <f t="shared" si="7"/>
        <v>-519829710.9799999</v>
      </c>
    </row>
    <row r="475" spans="1:6" ht="32.25" customHeight="1" x14ac:dyDescent="0.25">
      <c r="A475" s="11">
        <v>45826</v>
      </c>
      <c r="B475" s="12" t="s">
        <v>567</v>
      </c>
      <c r="C475" s="3" t="s">
        <v>568</v>
      </c>
      <c r="D475" s="13"/>
      <c r="E475" s="14">
        <v>42016350.880000003</v>
      </c>
      <c r="F475" s="14">
        <f t="shared" si="7"/>
        <v>-561846061.8599999</v>
      </c>
    </row>
    <row r="476" spans="1:6" ht="32.25" customHeight="1" x14ac:dyDescent="0.25">
      <c r="A476" s="11">
        <v>45826</v>
      </c>
      <c r="B476" s="12" t="s">
        <v>567</v>
      </c>
      <c r="C476" s="3" t="s">
        <v>568</v>
      </c>
      <c r="D476" s="13"/>
      <c r="E476" s="14">
        <v>4358666.29</v>
      </c>
      <c r="F476" s="14">
        <f t="shared" si="7"/>
        <v>-566204728.14999986</v>
      </c>
    </row>
    <row r="477" spans="1:6" ht="32.25" customHeight="1" x14ac:dyDescent="0.25">
      <c r="A477" s="11">
        <v>45826</v>
      </c>
      <c r="B477" s="12" t="s">
        <v>567</v>
      </c>
      <c r="C477" s="3" t="s">
        <v>568</v>
      </c>
      <c r="D477" s="13"/>
      <c r="E477" s="14">
        <v>39690</v>
      </c>
      <c r="F477" s="14">
        <f t="shared" si="7"/>
        <v>-566244418.14999986</v>
      </c>
    </row>
    <row r="478" spans="1:6" ht="32.25" customHeight="1" x14ac:dyDescent="0.25">
      <c r="A478" s="11">
        <v>45826</v>
      </c>
      <c r="B478" s="12" t="s">
        <v>567</v>
      </c>
      <c r="C478" s="3" t="s">
        <v>568</v>
      </c>
      <c r="D478" s="13"/>
      <c r="E478" s="14">
        <v>1438795.58</v>
      </c>
      <c r="F478" s="14">
        <f t="shared" si="7"/>
        <v>-567683213.7299999</v>
      </c>
    </row>
    <row r="479" spans="1:6" ht="32.25" customHeight="1" x14ac:dyDescent="0.25">
      <c r="A479" s="11">
        <v>45826</v>
      </c>
      <c r="B479" s="12" t="s">
        <v>567</v>
      </c>
      <c r="C479" s="3" t="s">
        <v>568</v>
      </c>
      <c r="D479" s="13"/>
      <c r="E479" s="14">
        <v>1738452.9</v>
      </c>
      <c r="F479" s="14">
        <f t="shared" si="7"/>
        <v>-569421666.62999988</v>
      </c>
    </row>
    <row r="480" spans="1:6" ht="32.25" customHeight="1" x14ac:dyDescent="0.25">
      <c r="A480" s="11">
        <v>45826</v>
      </c>
      <c r="B480" s="12" t="s">
        <v>567</v>
      </c>
      <c r="C480" s="3" t="s">
        <v>568</v>
      </c>
      <c r="D480" s="13"/>
      <c r="E480" s="14">
        <v>126847.66</v>
      </c>
      <c r="F480" s="14">
        <f t="shared" si="7"/>
        <v>-569548514.28999984</v>
      </c>
    </row>
    <row r="481" spans="1:6" ht="32.25" customHeight="1" x14ac:dyDescent="0.25">
      <c r="A481" s="11">
        <v>45826</v>
      </c>
      <c r="B481" s="12" t="s">
        <v>567</v>
      </c>
      <c r="C481" s="3" t="s">
        <v>568</v>
      </c>
      <c r="D481" s="13"/>
      <c r="E481" s="14">
        <v>88427.82</v>
      </c>
      <c r="F481" s="14">
        <f t="shared" si="7"/>
        <v>-569636942.1099999</v>
      </c>
    </row>
    <row r="482" spans="1:6" ht="32.25" customHeight="1" x14ac:dyDescent="0.25">
      <c r="A482" s="11">
        <v>45826</v>
      </c>
      <c r="B482" s="12" t="s">
        <v>567</v>
      </c>
      <c r="C482" s="3" t="s">
        <v>568</v>
      </c>
      <c r="D482" s="13"/>
      <c r="E482" s="14">
        <v>229465.16</v>
      </c>
      <c r="F482" s="14">
        <f t="shared" si="7"/>
        <v>-569866407.26999986</v>
      </c>
    </row>
    <row r="483" spans="1:6" ht="32.25" customHeight="1" x14ac:dyDescent="0.25">
      <c r="A483" s="11">
        <v>45826</v>
      </c>
      <c r="B483" s="12" t="s">
        <v>567</v>
      </c>
      <c r="C483" s="3" t="s">
        <v>568</v>
      </c>
      <c r="D483" s="13"/>
      <c r="E483" s="15">
        <v>153.71</v>
      </c>
      <c r="F483" s="14">
        <f t="shared" si="7"/>
        <v>-569866560.9799999</v>
      </c>
    </row>
    <row r="484" spans="1:6" ht="32.25" customHeight="1" x14ac:dyDescent="0.25">
      <c r="A484" s="11">
        <v>45826</v>
      </c>
      <c r="B484" s="12" t="s">
        <v>567</v>
      </c>
      <c r="C484" s="3" t="s">
        <v>568</v>
      </c>
      <c r="D484" s="13"/>
      <c r="E484" s="14">
        <v>86000</v>
      </c>
      <c r="F484" s="14">
        <f t="shared" si="7"/>
        <v>-569952560.9799999</v>
      </c>
    </row>
    <row r="485" spans="1:6" ht="32.25" customHeight="1" x14ac:dyDescent="0.25">
      <c r="A485" s="11">
        <v>45826</v>
      </c>
      <c r="B485" s="12" t="s">
        <v>567</v>
      </c>
      <c r="C485" s="3" t="s">
        <v>568</v>
      </c>
      <c r="D485" s="13"/>
      <c r="E485" s="14">
        <v>9400</v>
      </c>
      <c r="F485" s="14">
        <f t="shared" si="7"/>
        <v>-569961960.9799999</v>
      </c>
    </row>
    <row r="486" spans="1:6" ht="32.25" customHeight="1" x14ac:dyDescent="0.25">
      <c r="A486" s="11">
        <v>45826</v>
      </c>
      <c r="B486" s="12" t="s">
        <v>567</v>
      </c>
      <c r="C486" s="3" t="s">
        <v>568</v>
      </c>
      <c r="D486" s="13"/>
      <c r="E486" s="14">
        <v>7694971.0599999996</v>
      </c>
      <c r="F486" s="14">
        <f t="shared" si="7"/>
        <v>-577656932.03999984</v>
      </c>
    </row>
    <row r="487" spans="1:6" ht="23.25" customHeight="1" x14ac:dyDescent="0.25">
      <c r="A487" s="11">
        <v>45826</v>
      </c>
      <c r="B487" s="12" t="s">
        <v>569</v>
      </c>
      <c r="C487" s="3" t="s">
        <v>570</v>
      </c>
      <c r="D487" s="13"/>
      <c r="E487" s="15">
        <v>29.31</v>
      </c>
      <c r="F487" s="14">
        <f t="shared" si="7"/>
        <v>-577656961.34999979</v>
      </c>
    </row>
    <row r="488" spans="1:6" ht="30.75" customHeight="1" x14ac:dyDescent="0.25">
      <c r="A488" s="11">
        <v>45826</v>
      </c>
      <c r="B488" s="12" t="s">
        <v>571</v>
      </c>
      <c r="C488" s="3" t="s">
        <v>572</v>
      </c>
      <c r="D488" s="13"/>
      <c r="E488" s="14">
        <v>42524091.020000003</v>
      </c>
      <c r="F488" s="14">
        <f t="shared" si="7"/>
        <v>-620181052.36999977</v>
      </c>
    </row>
    <row r="489" spans="1:6" ht="30.75" customHeight="1" x14ac:dyDescent="0.25">
      <c r="A489" s="11">
        <v>45826</v>
      </c>
      <c r="B489" s="12" t="s">
        <v>571</v>
      </c>
      <c r="C489" s="3" t="s">
        <v>572</v>
      </c>
      <c r="D489" s="13"/>
      <c r="E489" s="14">
        <v>2925603.91</v>
      </c>
      <c r="F489" s="14">
        <f t="shared" si="7"/>
        <v>-623106656.27999973</v>
      </c>
    </row>
    <row r="490" spans="1:6" ht="30.75" customHeight="1" x14ac:dyDescent="0.25">
      <c r="A490" s="11">
        <v>45826</v>
      </c>
      <c r="B490" s="12" t="s">
        <v>571</v>
      </c>
      <c r="C490" s="3" t="s">
        <v>572</v>
      </c>
      <c r="D490" s="13"/>
      <c r="E490" s="14">
        <v>1413852.81</v>
      </c>
      <c r="F490" s="14">
        <f t="shared" si="7"/>
        <v>-624520509.08999968</v>
      </c>
    </row>
    <row r="491" spans="1:6" ht="30.75" customHeight="1" x14ac:dyDescent="0.25">
      <c r="A491" s="11">
        <v>45826</v>
      </c>
      <c r="B491" s="12" t="s">
        <v>571</v>
      </c>
      <c r="C491" s="3" t="s">
        <v>572</v>
      </c>
      <c r="D491" s="13"/>
      <c r="E491" s="14">
        <v>55885</v>
      </c>
      <c r="F491" s="14">
        <f t="shared" si="7"/>
        <v>-624576394.08999968</v>
      </c>
    </row>
    <row r="492" spans="1:6" ht="30.75" customHeight="1" x14ac:dyDescent="0.25">
      <c r="A492" s="11">
        <v>45826</v>
      </c>
      <c r="B492" s="12" t="s">
        <v>571</v>
      </c>
      <c r="C492" s="3" t="s">
        <v>572</v>
      </c>
      <c r="D492" s="13"/>
      <c r="E492" s="14">
        <v>37421.879999999997</v>
      </c>
      <c r="F492" s="14">
        <f t="shared" si="7"/>
        <v>-624613815.96999967</v>
      </c>
    </row>
    <row r="493" spans="1:6" ht="30.75" customHeight="1" x14ac:dyDescent="0.25">
      <c r="A493" s="11">
        <v>45826</v>
      </c>
      <c r="B493" s="12" t="s">
        <v>571</v>
      </c>
      <c r="C493" s="3" t="s">
        <v>572</v>
      </c>
      <c r="D493" s="13"/>
      <c r="E493" s="14">
        <v>150793.53</v>
      </c>
      <c r="F493" s="14">
        <f t="shared" si="7"/>
        <v>-624764609.49999964</v>
      </c>
    </row>
    <row r="494" spans="1:6" ht="30.75" customHeight="1" x14ac:dyDescent="0.25">
      <c r="A494" s="11">
        <v>45826</v>
      </c>
      <c r="B494" s="12" t="s">
        <v>571</v>
      </c>
      <c r="C494" s="3" t="s">
        <v>572</v>
      </c>
      <c r="D494" s="13"/>
      <c r="E494" s="14">
        <v>10200</v>
      </c>
      <c r="F494" s="14">
        <f t="shared" si="7"/>
        <v>-624774809.49999964</v>
      </c>
    </row>
    <row r="495" spans="1:6" ht="30.75" customHeight="1" x14ac:dyDescent="0.25">
      <c r="A495" s="11">
        <v>45826</v>
      </c>
      <c r="B495" s="12" t="s">
        <v>571</v>
      </c>
      <c r="C495" s="3" t="s">
        <v>572</v>
      </c>
      <c r="D495" s="13"/>
      <c r="E495" s="14">
        <v>310433.94</v>
      </c>
      <c r="F495" s="14">
        <f t="shared" si="7"/>
        <v>-625085243.4399997</v>
      </c>
    </row>
    <row r="496" spans="1:6" ht="30.75" customHeight="1" x14ac:dyDescent="0.25">
      <c r="A496" s="11">
        <v>45826</v>
      </c>
      <c r="B496" s="12" t="s">
        <v>571</v>
      </c>
      <c r="C496" s="3" t="s">
        <v>572</v>
      </c>
      <c r="D496" s="13"/>
      <c r="E496" s="15">
        <v>262.94</v>
      </c>
      <c r="F496" s="14">
        <f t="shared" si="7"/>
        <v>-625085506.37999976</v>
      </c>
    </row>
    <row r="497" spans="1:6" ht="30.75" customHeight="1" x14ac:dyDescent="0.25">
      <c r="A497" s="11">
        <v>45826</v>
      </c>
      <c r="B497" s="12" t="s">
        <v>571</v>
      </c>
      <c r="C497" s="3" t="s">
        <v>572</v>
      </c>
      <c r="D497" s="13"/>
      <c r="E497" s="14">
        <v>44000</v>
      </c>
      <c r="F497" s="14">
        <f t="shared" si="7"/>
        <v>-625129506.37999976</v>
      </c>
    </row>
    <row r="498" spans="1:6" ht="30.75" customHeight="1" x14ac:dyDescent="0.25">
      <c r="A498" s="11">
        <v>45826</v>
      </c>
      <c r="B498" s="12" t="s">
        <v>571</v>
      </c>
      <c r="C498" s="3" t="s">
        <v>572</v>
      </c>
      <c r="D498" s="13"/>
      <c r="E498" s="14">
        <v>1779218.64</v>
      </c>
      <c r="F498" s="14">
        <f t="shared" si="7"/>
        <v>-626908725.01999974</v>
      </c>
    </row>
    <row r="499" spans="1:6" ht="30.75" customHeight="1" x14ac:dyDescent="0.25">
      <c r="A499" s="11">
        <v>45826</v>
      </c>
      <c r="B499" s="12" t="s">
        <v>571</v>
      </c>
      <c r="C499" s="3" t="s">
        <v>572</v>
      </c>
      <c r="D499" s="13"/>
      <c r="E499" s="14">
        <v>11400</v>
      </c>
      <c r="F499" s="14">
        <f t="shared" si="7"/>
        <v>-626920125.01999974</v>
      </c>
    </row>
    <row r="500" spans="1:6" ht="30.75" customHeight="1" x14ac:dyDescent="0.25">
      <c r="A500" s="11">
        <v>45826</v>
      </c>
      <c r="B500" s="12" t="s">
        <v>571</v>
      </c>
      <c r="C500" s="3" t="s">
        <v>572</v>
      </c>
      <c r="D500" s="13"/>
      <c r="E500" s="14">
        <v>7554441.8799999999</v>
      </c>
      <c r="F500" s="14">
        <f t="shared" si="7"/>
        <v>-634474566.89999974</v>
      </c>
    </row>
    <row r="501" spans="1:6" ht="23.25" customHeight="1" x14ac:dyDescent="0.25">
      <c r="A501" s="11">
        <v>45826</v>
      </c>
      <c r="B501" s="12" t="s">
        <v>573</v>
      </c>
      <c r="C501" s="3" t="s">
        <v>574</v>
      </c>
      <c r="D501" s="13"/>
      <c r="E501" s="14">
        <v>5750076.5199999996</v>
      </c>
      <c r="F501" s="14">
        <f t="shared" si="7"/>
        <v>-640224643.41999972</v>
      </c>
    </row>
    <row r="502" spans="1:6" ht="23.25" customHeight="1" x14ac:dyDescent="0.25">
      <c r="A502" s="11">
        <v>45826</v>
      </c>
      <c r="B502" s="12" t="s">
        <v>573</v>
      </c>
      <c r="C502" s="3" t="s">
        <v>574</v>
      </c>
      <c r="D502" s="13"/>
      <c r="E502" s="14">
        <v>235777.08</v>
      </c>
      <c r="F502" s="14">
        <f t="shared" si="7"/>
        <v>-640460420.49999976</v>
      </c>
    </row>
    <row r="503" spans="1:6" ht="23.25" customHeight="1" x14ac:dyDescent="0.25">
      <c r="A503" s="11">
        <v>45826</v>
      </c>
      <c r="B503" s="12" t="s">
        <v>573</v>
      </c>
      <c r="C503" s="3" t="s">
        <v>574</v>
      </c>
      <c r="D503" s="13"/>
      <c r="E503" s="14">
        <v>2247.96</v>
      </c>
      <c r="F503" s="14">
        <f t="shared" si="7"/>
        <v>-640462668.4599998</v>
      </c>
    </row>
    <row r="504" spans="1:6" ht="23.25" customHeight="1" x14ac:dyDescent="0.25">
      <c r="A504" s="11">
        <v>45826</v>
      </c>
      <c r="B504" s="12" t="s">
        <v>573</v>
      </c>
      <c r="C504" s="3" t="s">
        <v>574</v>
      </c>
      <c r="D504" s="13"/>
      <c r="E504" s="14">
        <v>9898.44</v>
      </c>
      <c r="F504" s="14">
        <f t="shared" si="7"/>
        <v>-640472566.89999986</v>
      </c>
    </row>
    <row r="505" spans="1:6" ht="23.25" customHeight="1" x14ac:dyDescent="0.25">
      <c r="A505" s="11">
        <v>45826</v>
      </c>
      <c r="B505" s="12" t="s">
        <v>573</v>
      </c>
      <c r="C505" s="3" t="s">
        <v>574</v>
      </c>
      <c r="D505" s="13"/>
      <c r="E505" s="14">
        <v>4500</v>
      </c>
      <c r="F505" s="14">
        <f t="shared" si="7"/>
        <v>-640477066.89999986</v>
      </c>
    </row>
    <row r="506" spans="1:6" ht="32.25" customHeight="1" x14ac:dyDescent="0.25">
      <c r="A506" s="11">
        <v>45826</v>
      </c>
      <c r="B506" s="12" t="s">
        <v>575</v>
      </c>
      <c r="C506" s="3" t="s">
        <v>576</v>
      </c>
      <c r="D506" s="13"/>
      <c r="E506" s="14">
        <v>9246051.75</v>
      </c>
      <c r="F506" s="14">
        <f t="shared" si="7"/>
        <v>-649723118.64999986</v>
      </c>
    </row>
    <row r="507" spans="1:6" ht="32.25" customHeight="1" x14ac:dyDescent="0.25">
      <c r="A507" s="11">
        <v>45826</v>
      </c>
      <c r="B507" s="12" t="s">
        <v>575</v>
      </c>
      <c r="C507" s="3" t="s">
        <v>576</v>
      </c>
      <c r="D507" s="13"/>
      <c r="E507" s="14">
        <v>1065893.02</v>
      </c>
      <c r="F507" s="14">
        <f t="shared" si="7"/>
        <v>-650789011.66999984</v>
      </c>
    </row>
    <row r="508" spans="1:6" ht="32.25" customHeight="1" x14ac:dyDescent="0.25">
      <c r="A508" s="11">
        <v>45826</v>
      </c>
      <c r="B508" s="12" t="s">
        <v>575</v>
      </c>
      <c r="C508" s="3" t="s">
        <v>576</v>
      </c>
      <c r="D508" s="13"/>
      <c r="E508" s="14">
        <v>4550</v>
      </c>
      <c r="F508" s="14">
        <f t="shared" si="7"/>
        <v>-650793561.66999984</v>
      </c>
    </row>
    <row r="509" spans="1:6" ht="32.25" customHeight="1" x14ac:dyDescent="0.25">
      <c r="A509" s="11">
        <v>45826</v>
      </c>
      <c r="B509" s="12" t="s">
        <v>575</v>
      </c>
      <c r="C509" s="3" t="s">
        <v>576</v>
      </c>
      <c r="D509" s="13"/>
      <c r="E509" s="14">
        <v>316073.09999999998</v>
      </c>
      <c r="F509" s="14">
        <f t="shared" si="7"/>
        <v>-651109634.76999986</v>
      </c>
    </row>
    <row r="510" spans="1:6" ht="32.25" customHeight="1" x14ac:dyDescent="0.25">
      <c r="A510" s="11">
        <v>45826</v>
      </c>
      <c r="B510" s="12" t="s">
        <v>575</v>
      </c>
      <c r="C510" s="3" t="s">
        <v>576</v>
      </c>
      <c r="D510" s="13"/>
      <c r="E510" s="14">
        <v>360527.1</v>
      </c>
      <c r="F510" s="14">
        <f t="shared" si="7"/>
        <v>-651470161.86999989</v>
      </c>
    </row>
    <row r="511" spans="1:6" ht="32.25" customHeight="1" x14ac:dyDescent="0.25">
      <c r="A511" s="11">
        <v>45826</v>
      </c>
      <c r="B511" s="12" t="s">
        <v>575</v>
      </c>
      <c r="C511" s="3" t="s">
        <v>576</v>
      </c>
      <c r="D511" s="13"/>
      <c r="E511" s="14">
        <v>17011.02</v>
      </c>
      <c r="F511" s="14">
        <f t="shared" si="7"/>
        <v>-651487172.88999987</v>
      </c>
    </row>
    <row r="512" spans="1:6" ht="32.25" customHeight="1" x14ac:dyDescent="0.25">
      <c r="A512" s="11">
        <v>45826</v>
      </c>
      <c r="B512" s="12" t="s">
        <v>575</v>
      </c>
      <c r="C512" s="3" t="s">
        <v>576</v>
      </c>
      <c r="D512" s="13"/>
      <c r="E512" s="14">
        <v>2894.01</v>
      </c>
      <c r="F512" s="14">
        <f t="shared" si="7"/>
        <v>-651490066.89999986</v>
      </c>
    </row>
    <row r="513" spans="1:6" ht="32.25" customHeight="1" x14ac:dyDescent="0.25">
      <c r="A513" s="11">
        <v>45826</v>
      </c>
      <c r="B513" s="12" t="s">
        <v>575</v>
      </c>
      <c r="C513" s="3" t="s">
        <v>576</v>
      </c>
      <c r="D513" s="13"/>
      <c r="E513" s="14">
        <v>1693081.8</v>
      </c>
      <c r="F513" s="14">
        <f t="shared" si="7"/>
        <v>-653183148.69999981</v>
      </c>
    </row>
    <row r="514" spans="1:6" ht="32.25" customHeight="1" x14ac:dyDescent="0.25">
      <c r="A514" s="11">
        <v>45826</v>
      </c>
      <c r="B514" s="12" t="s">
        <v>577</v>
      </c>
      <c r="C514" s="3" t="s">
        <v>578</v>
      </c>
      <c r="D514" s="13"/>
      <c r="E514" s="14">
        <v>78456.19</v>
      </c>
      <c r="F514" s="14">
        <f t="shared" si="7"/>
        <v>-653261604.88999987</v>
      </c>
    </row>
    <row r="515" spans="1:6" ht="32.25" customHeight="1" x14ac:dyDescent="0.25">
      <c r="A515" s="11">
        <v>45826</v>
      </c>
      <c r="B515" s="12" t="s">
        <v>577</v>
      </c>
      <c r="C515" s="3" t="s">
        <v>578</v>
      </c>
      <c r="D515" s="13"/>
      <c r="E515" s="14">
        <v>10929.31</v>
      </c>
      <c r="F515" s="14">
        <f t="shared" si="7"/>
        <v>-653272534.19999981</v>
      </c>
    </row>
    <row r="516" spans="1:6" ht="32.25" customHeight="1" x14ac:dyDescent="0.25">
      <c r="A516" s="11">
        <v>45826</v>
      </c>
      <c r="B516" s="12" t="s">
        <v>577</v>
      </c>
      <c r="C516" s="3" t="s">
        <v>578</v>
      </c>
      <c r="D516" s="13"/>
      <c r="E516" s="14">
        <v>2726.5</v>
      </c>
      <c r="F516" s="14">
        <f t="shared" si="7"/>
        <v>-653275260.69999981</v>
      </c>
    </row>
    <row r="517" spans="1:6" ht="32.25" customHeight="1" x14ac:dyDescent="0.25">
      <c r="A517" s="11">
        <v>45826</v>
      </c>
      <c r="B517" s="12" t="s">
        <v>577</v>
      </c>
      <c r="C517" s="3" t="s">
        <v>578</v>
      </c>
      <c r="D517" s="13"/>
      <c r="E517" s="14">
        <v>2888</v>
      </c>
      <c r="F517" s="14">
        <f t="shared" si="7"/>
        <v>-653278148.69999981</v>
      </c>
    </row>
    <row r="518" spans="1:6" ht="32.25" customHeight="1" x14ac:dyDescent="0.25">
      <c r="A518" s="11">
        <v>45826</v>
      </c>
      <c r="B518" s="12" t="s">
        <v>577</v>
      </c>
      <c r="C518" s="3" t="s">
        <v>578</v>
      </c>
      <c r="D518" s="13"/>
      <c r="E518" s="14">
        <v>14607.59</v>
      </c>
      <c r="F518" s="14">
        <f t="shared" si="7"/>
        <v>-653292756.28999984</v>
      </c>
    </row>
    <row r="519" spans="1:6" ht="32.25" customHeight="1" x14ac:dyDescent="0.25">
      <c r="A519" s="11">
        <v>45826</v>
      </c>
      <c r="B519" s="12" t="s">
        <v>579</v>
      </c>
      <c r="C519" s="3" t="s">
        <v>580</v>
      </c>
      <c r="D519" s="13"/>
      <c r="E519" s="14">
        <v>1673083.52</v>
      </c>
      <c r="F519" s="14">
        <f t="shared" si="7"/>
        <v>-654965839.80999982</v>
      </c>
    </row>
    <row r="520" spans="1:6" ht="32.25" customHeight="1" x14ac:dyDescent="0.25">
      <c r="A520" s="11">
        <v>45826</v>
      </c>
      <c r="B520" s="12" t="s">
        <v>579</v>
      </c>
      <c r="C520" s="3" t="s">
        <v>580</v>
      </c>
      <c r="D520" s="13"/>
      <c r="E520" s="14">
        <v>330757.34000000003</v>
      </c>
      <c r="F520" s="14">
        <f t="shared" si="7"/>
        <v>-655296597.14999986</v>
      </c>
    </row>
    <row r="521" spans="1:6" ht="32.25" customHeight="1" x14ac:dyDescent="0.25">
      <c r="A521" s="11">
        <v>45826</v>
      </c>
      <c r="B521" s="12" t="s">
        <v>579</v>
      </c>
      <c r="C521" s="3" t="s">
        <v>580</v>
      </c>
      <c r="D521" s="13"/>
      <c r="E521" s="15">
        <v>375</v>
      </c>
      <c r="F521" s="14">
        <f t="shared" si="7"/>
        <v>-655296972.14999986</v>
      </c>
    </row>
    <row r="522" spans="1:6" ht="32.25" customHeight="1" x14ac:dyDescent="0.25">
      <c r="A522" s="11">
        <v>45826</v>
      </c>
      <c r="B522" s="12" t="s">
        <v>579</v>
      </c>
      <c r="C522" s="3" t="s">
        <v>580</v>
      </c>
      <c r="D522" s="13"/>
      <c r="E522" s="14">
        <v>61131</v>
      </c>
      <c r="F522" s="14">
        <f t="shared" si="7"/>
        <v>-655358103.14999986</v>
      </c>
    </row>
    <row r="523" spans="1:6" ht="32.25" customHeight="1" x14ac:dyDescent="0.25">
      <c r="A523" s="11">
        <v>45826</v>
      </c>
      <c r="B523" s="12" t="s">
        <v>579</v>
      </c>
      <c r="C523" s="3" t="s">
        <v>580</v>
      </c>
      <c r="D523" s="13"/>
      <c r="E523" s="14">
        <v>64653.14</v>
      </c>
      <c r="F523" s="14">
        <f t="shared" si="7"/>
        <v>-655422756.28999984</v>
      </c>
    </row>
    <row r="524" spans="1:6" ht="32.25" customHeight="1" x14ac:dyDescent="0.25">
      <c r="A524" s="11">
        <v>45826</v>
      </c>
      <c r="B524" s="12" t="s">
        <v>579</v>
      </c>
      <c r="C524" s="3" t="s">
        <v>580</v>
      </c>
      <c r="D524" s="13"/>
      <c r="E524" s="14">
        <v>318184.42</v>
      </c>
      <c r="F524" s="14">
        <f t="shared" ref="F524:F587" si="8">+F523+D524-E524</f>
        <v>-655740940.7099998</v>
      </c>
    </row>
    <row r="525" spans="1:6" ht="32.25" customHeight="1" x14ac:dyDescent="0.25">
      <c r="A525" s="11">
        <v>45826</v>
      </c>
      <c r="B525" s="12" t="s">
        <v>581</v>
      </c>
      <c r="C525" s="3" t="s">
        <v>582</v>
      </c>
      <c r="D525" s="13"/>
      <c r="E525" s="14">
        <v>120635.55</v>
      </c>
      <c r="F525" s="14">
        <f t="shared" si="8"/>
        <v>-655861576.25999975</v>
      </c>
    </row>
    <row r="526" spans="1:6" ht="32.25" customHeight="1" x14ac:dyDescent="0.25">
      <c r="A526" s="11">
        <v>45826</v>
      </c>
      <c r="B526" s="12" t="s">
        <v>581</v>
      </c>
      <c r="C526" s="3" t="s">
        <v>582</v>
      </c>
      <c r="D526" s="13"/>
      <c r="E526" s="14">
        <v>10648.57</v>
      </c>
      <c r="F526" s="14">
        <f t="shared" si="8"/>
        <v>-655872224.8299998</v>
      </c>
    </row>
    <row r="527" spans="1:6" ht="32.25" customHeight="1" x14ac:dyDescent="0.25">
      <c r="A527" s="11">
        <v>45826</v>
      </c>
      <c r="B527" s="12" t="s">
        <v>581</v>
      </c>
      <c r="C527" s="3" t="s">
        <v>582</v>
      </c>
      <c r="D527" s="13"/>
      <c r="E527" s="14">
        <v>4161.5</v>
      </c>
      <c r="F527" s="14">
        <f t="shared" si="8"/>
        <v>-655876386.3299998</v>
      </c>
    </row>
    <row r="528" spans="1:6" ht="32.25" customHeight="1" x14ac:dyDescent="0.25">
      <c r="A528" s="11">
        <v>45826</v>
      </c>
      <c r="B528" s="12" t="s">
        <v>581</v>
      </c>
      <c r="C528" s="3" t="s">
        <v>582</v>
      </c>
      <c r="D528" s="13"/>
      <c r="E528" s="14">
        <v>9554.3799999999992</v>
      </c>
      <c r="F528" s="14">
        <f t="shared" si="8"/>
        <v>-655885940.7099998</v>
      </c>
    </row>
    <row r="529" spans="1:6" ht="32.25" customHeight="1" x14ac:dyDescent="0.25">
      <c r="A529" s="11">
        <v>45826</v>
      </c>
      <c r="B529" s="12" t="s">
        <v>581</v>
      </c>
      <c r="C529" s="3" t="s">
        <v>582</v>
      </c>
      <c r="D529" s="13"/>
      <c r="E529" s="14">
        <v>22460.5</v>
      </c>
      <c r="F529" s="14">
        <f t="shared" si="8"/>
        <v>-655908401.2099998</v>
      </c>
    </row>
    <row r="530" spans="1:6" ht="32.25" customHeight="1" x14ac:dyDescent="0.25">
      <c r="A530" s="11">
        <v>45826</v>
      </c>
      <c r="B530" s="12" t="s">
        <v>583</v>
      </c>
      <c r="C530" s="3" t="s">
        <v>584</v>
      </c>
      <c r="D530" s="13"/>
      <c r="E530" s="14">
        <v>252575.58</v>
      </c>
      <c r="F530" s="14">
        <f t="shared" si="8"/>
        <v>-656160976.78999984</v>
      </c>
    </row>
    <row r="531" spans="1:6" ht="32.25" customHeight="1" x14ac:dyDescent="0.25">
      <c r="A531" s="11">
        <v>45826</v>
      </c>
      <c r="B531" s="12" t="s">
        <v>583</v>
      </c>
      <c r="C531" s="3" t="s">
        <v>584</v>
      </c>
      <c r="D531" s="13"/>
      <c r="E531" s="15">
        <v>301.52</v>
      </c>
      <c r="F531" s="14">
        <f t="shared" si="8"/>
        <v>-656161278.30999982</v>
      </c>
    </row>
    <row r="532" spans="1:6" ht="32.25" customHeight="1" x14ac:dyDescent="0.25">
      <c r="A532" s="11">
        <v>45826</v>
      </c>
      <c r="B532" s="12" t="s">
        <v>583</v>
      </c>
      <c r="C532" s="3" t="s">
        <v>584</v>
      </c>
      <c r="D532" s="13"/>
      <c r="E532" s="14">
        <v>7720.3</v>
      </c>
      <c r="F532" s="14">
        <f t="shared" si="8"/>
        <v>-656168998.60999978</v>
      </c>
    </row>
    <row r="533" spans="1:6" ht="32.25" customHeight="1" x14ac:dyDescent="0.25">
      <c r="A533" s="11">
        <v>45826</v>
      </c>
      <c r="B533" s="12" t="s">
        <v>583</v>
      </c>
      <c r="C533" s="3" t="s">
        <v>584</v>
      </c>
      <c r="D533" s="13"/>
      <c r="E533" s="14">
        <v>8177.6</v>
      </c>
      <c r="F533" s="14">
        <f t="shared" si="8"/>
        <v>-656177176.2099998</v>
      </c>
    </row>
    <row r="534" spans="1:6" ht="32.25" customHeight="1" x14ac:dyDescent="0.25">
      <c r="A534" s="11">
        <v>45826</v>
      </c>
      <c r="B534" s="12" t="s">
        <v>583</v>
      </c>
      <c r="C534" s="3" t="s">
        <v>1288</v>
      </c>
      <c r="D534" s="13"/>
      <c r="E534" s="15">
        <v>225</v>
      </c>
      <c r="F534" s="14">
        <f t="shared" si="8"/>
        <v>-656177401.2099998</v>
      </c>
    </row>
    <row r="535" spans="1:6" ht="32.25" customHeight="1" x14ac:dyDescent="0.25">
      <c r="A535" s="11">
        <v>45826</v>
      </c>
      <c r="B535" s="12" t="s">
        <v>583</v>
      </c>
      <c r="C535" s="3" t="s">
        <v>584</v>
      </c>
      <c r="D535" s="13"/>
      <c r="E535" s="14">
        <v>41668.1</v>
      </c>
      <c r="F535" s="14">
        <f t="shared" si="8"/>
        <v>-656219069.30999982</v>
      </c>
    </row>
    <row r="536" spans="1:6" ht="30.75" customHeight="1" x14ac:dyDescent="0.25">
      <c r="A536" s="11">
        <v>45826</v>
      </c>
      <c r="B536" s="12" t="s">
        <v>585</v>
      </c>
      <c r="C536" s="3" t="s">
        <v>586</v>
      </c>
      <c r="D536" s="14">
        <v>14000</v>
      </c>
      <c r="E536" s="13"/>
      <c r="F536" s="14">
        <f t="shared" si="8"/>
        <v>-656205069.30999982</v>
      </c>
    </row>
    <row r="537" spans="1:6" ht="30.75" customHeight="1" x14ac:dyDescent="0.25">
      <c r="A537" s="11">
        <v>45826</v>
      </c>
      <c r="B537" s="12" t="s">
        <v>587</v>
      </c>
      <c r="C537" s="3" t="s">
        <v>588</v>
      </c>
      <c r="D537" s="14">
        <v>11000</v>
      </c>
      <c r="E537" s="13"/>
      <c r="F537" s="14">
        <f t="shared" si="8"/>
        <v>-656194069.30999982</v>
      </c>
    </row>
    <row r="538" spans="1:6" ht="30.75" customHeight="1" x14ac:dyDescent="0.25">
      <c r="A538" s="11">
        <v>45826</v>
      </c>
      <c r="B538" s="12" t="s">
        <v>589</v>
      </c>
      <c r="C538" s="3" t="s">
        <v>590</v>
      </c>
      <c r="D538" s="14">
        <v>8500</v>
      </c>
      <c r="E538" s="13"/>
      <c r="F538" s="14">
        <f t="shared" si="8"/>
        <v>-656185569.30999982</v>
      </c>
    </row>
    <row r="539" spans="1:6" ht="30.75" customHeight="1" x14ac:dyDescent="0.25">
      <c r="A539" s="11">
        <v>45826</v>
      </c>
      <c r="B539" s="12" t="s">
        <v>591</v>
      </c>
      <c r="C539" s="3" t="s">
        <v>592</v>
      </c>
      <c r="D539" s="14">
        <v>11000</v>
      </c>
      <c r="E539" s="13"/>
      <c r="F539" s="14">
        <f t="shared" si="8"/>
        <v>-656174569.30999982</v>
      </c>
    </row>
    <row r="540" spans="1:6" ht="30.75" customHeight="1" x14ac:dyDescent="0.25">
      <c r="A540" s="11">
        <v>45826</v>
      </c>
      <c r="B540" s="12" t="s">
        <v>593</v>
      </c>
      <c r="C540" s="3" t="s">
        <v>594</v>
      </c>
      <c r="D540" s="14">
        <v>2000</v>
      </c>
      <c r="E540" s="13"/>
      <c r="F540" s="14">
        <f t="shared" si="8"/>
        <v>-656172569.30999982</v>
      </c>
    </row>
    <row r="541" spans="1:6" ht="30.75" customHeight="1" x14ac:dyDescent="0.25">
      <c r="A541" s="11">
        <v>45826</v>
      </c>
      <c r="B541" s="12" t="s">
        <v>595</v>
      </c>
      <c r="C541" s="3" t="s">
        <v>596</v>
      </c>
      <c r="D541" s="14">
        <v>5000</v>
      </c>
      <c r="E541" s="13"/>
      <c r="F541" s="14">
        <f t="shared" si="8"/>
        <v>-656167569.30999982</v>
      </c>
    </row>
    <row r="542" spans="1:6" ht="30.75" customHeight="1" x14ac:dyDescent="0.25">
      <c r="A542" s="11">
        <v>45826</v>
      </c>
      <c r="B542" s="12" t="s">
        <v>597</v>
      </c>
      <c r="C542" s="3" t="s">
        <v>598</v>
      </c>
      <c r="D542" s="14">
        <v>8500</v>
      </c>
      <c r="E542" s="13"/>
      <c r="F542" s="14">
        <f t="shared" si="8"/>
        <v>-656159069.30999982</v>
      </c>
    </row>
    <row r="543" spans="1:6" ht="30.75" customHeight="1" x14ac:dyDescent="0.25">
      <c r="A543" s="11">
        <v>45826</v>
      </c>
      <c r="B543" s="12" t="s">
        <v>599</v>
      </c>
      <c r="C543" s="3" t="s">
        <v>600</v>
      </c>
      <c r="D543" s="14">
        <v>14000</v>
      </c>
      <c r="E543" s="13"/>
      <c r="F543" s="14">
        <f t="shared" si="8"/>
        <v>-656145069.30999982</v>
      </c>
    </row>
    <row r="544" spans="1:6" ht="30.75" customHeight="1" x14ac:dyDescent="0.25">
      <c r="A544" s="11">
        <v>45826</v>
      </c>
      <c r="B544" s="12" t="s">
        <v>601</v>
      </c>
      <c r="C544" s="3" t="s">
        <v>602</v>
      </c>
      <c r="D544" s="14">
        <v>2000</v>
      </c>
      <c r="E544" s="13"/>
      <c r="F544" s="14">
        <f t="shared" si="8"/>
        <v>-656143069.30999982</v>
      </c>
    </row>
    <row r="545" spans="1:6" ht="75.75" customHeight="1" x14ac:dyDescent="0.25">
      <c r="A545" s="11">
        <v>45828</v>
      </c>
      <c r="B545" s="12" t="s">
        <v>603</v>
      </c>
      <c r="C545" s="3" t="s">
        <v>604</v>
      </c>
      <c r="D545" s="13"/>
      <c r="E545" s="14">
        <v>63464.639999999999</v>
      </c>
      <c r="F545" s="14">
        <f t="shared" si="8"/>
        <v>-656206533.94999981</v>
      </c>
    </row>
    <row r="546" spans="1:6" ht="75.75" customHeight="1" x14ac:dyDescent="0.25">
      <c r="A546" s="11">
        <v>45828</v>
      </c>
      <c r="B546" s="12" t="s">
        <v>603</v>
      </c>
      <c r="C546" s="3" t="s">
        <v>604</v>
      </c>
      <c r="D546" s="13"/>
      <c r="E546" s="14">
        <v>1134747.82</v>
      </c>
      <c r="F546" s="14">
        <f t="shared" si="8"/>
        <v>-657341281.76999986</v>
      </c>
    </row>
    <row r="547" spans="1:6" ht="33.75" customHeight="1" x14ac:dyDescent="0.25">
      <c r="A547" s="11">
        <v>45828</v>
      </c>
      <c r="B547" s="12" t="s">
        <v>605</v>
      </c>
      <c r="C547" s="3" t="s">
        <v>606</v>
      </c>
      <c r="D547" s="13"/>
      <c r="E547" s="14">
        <v>8000</v>
      </c>
      <c r="F547" s="14">
        <f t="shared" si="8"/>
        <v>-657349281.76999986</v>
      </c>
    </row>
    <row r="548" spans="1:6" ht="59.25" customHeight="1" x14ac:dyDescent="0.25">
      <c r="A548" s="11">
        <v>45828</v>
      </c>
      <c r="B548" s="12" t="s">
        <v>607</v>
      </c>
      <c r="C548" s="3" t="s">
        <v>1289</v>
      </c>
      <c r="D548" s="13"/>
      <c r="E548" s="14">
        <v>177619.58</v>
      </c>
      <c r="F548" s="14">
        <f t="shared" si="8"/>
        <v>-657526901.3499999</v>
      </c>
    </row>
    <row r="549" spans="1:6" ht="49.5" customHeight="1" x14ac:dyDescent="0.25">
      <c r="A549" s="11">
        <v>45828</v>
      </c>
      <c r="B549" s="12" t="s">
        <v>608</v>
      </c>
      <c r="C549" s="3" t="s">
        <v>609</v>
      </c>
      <c r="D549" s="13"/>
      <c r="E549" s="14">
        <v>458526.18</v>
      </c>
      <c r="F549" s="14">
        <f t="shared" si="8"/>
        <v>-657985427.52999985</v>
      </c>
    </row>
    <row r="550" spans="1:6" ht="49.5" customHeight="1" x14ac:dyDescent="0.25">
      <c r="A550" s="11">
        <v>45828</v>
      </c>
      <c r="B550" s="12" t="s">
        <v>608</v>
      </c>
      <c r="C550" s="3" t="s">
        <v>609</v>
      </c>
      <c r="D550" s="13"/>
      <c r="E550" s="14">
        <v>849122.56</v>
      </c>
      <c r="F550" s="14">
        <f t="shared" si="8"/>
        <v>-658834550.08999979</v>
      </c>
    </row>
    <row r="551" spans="1:6" ht="49.5" customHeight="1" x14ac:dyDescent="0.25">
      <c r="A551" s="11">
        <v>45828</v>
      </c>
      <c r="B551" s="12" t="s">
        <v>608</v>
      </c>
      <c r="C551" s="3" t="s">
        <v>609</v>
      </c>
      <c r="D551" s="13"/>
      <c r="E551" s="14">
        <v>84912.26</v>
      </c>
      <c r="F551" s="14">
        <f t="shared" si="8"/>
        <v>-658919462.34999979</v>
      </c>
    </row>
    <row r="552" spans="1:6" ht="49.5" customHeight="1" x14ac:dyDescent="0.25">
      <c r="A552" s="11">
        <v>45828</v>
      </c>
      <c r="B552" s="12" t="s">
        <v>608</v>
      </c>
      <c r="C552" s="3" t="s">
        <v>609</v>
      </c>
      <c r="D552" s="13"/>
      <c r="E552" s="14">
        <v>70294610.75</v>
      </c>
      <c r="F552" s="14">
        <f t="shared" si="8"/>
        <v>-729214073.09999979</v>
      </c>
    </row>
    <row r="553" spans="1:6" ht="23.25" customHeight="1" x14ac:dyDescent="0.25">
      <c r="A553" s="11">
        <v>45828</v>
      </c>
      <c r="B553" s="12" t="s">
        <v>610</v>
      </c>
      <c r="C553" s="3" t="s">
        <v>611</v>
      </c>
      <c r="D553" s="14">
        <v>5000</v>
      </c>
      <c r="E553" s="13"/>
      <c r="F553" s="14">
        <f t="shared" si="8"/>
        <v>-729209073.09999979</v>
      </c>
    </row>
    <row r="554" spans="1:6" ht="23.25" customHeight="1" x14ac:dyDescent="0.25">
      <c r="A554" s="11">
        <v>45828</v>
      </c>
      <c r="B554" s="12" t="s">
        <v>610</v>
      </c>
      <c r="C554" s="3" t="s">
        <v>612</v>
      </c>
      <c r="D554" s="14">
        <v>99000</v>
      </c>
      <c r="E554" s="13"/>
      <c r="F554" s="14">
        <f t="shared" si="8"/>
        <v>-729110073.09999979</v>
      </c>
    </row>
    <row r="555" spans="1:6" ht="30.75" customHeight="1" x14ac:dyDescent="0.25">
      <c r="A555" s="11">
        <v>45828</v>
      </c>
      <c r="B555" s="12" t="s">
        <v>613</v>
      </c>
      <c r="C555" s="3" t="s">
        <v>614</v>
      </c>
      <c r="D555" s="14">
        <v>355159.99</v>
      </c>
      <c r="E555" s="13"/>
      <c r="F555" s="14">
        <f t="shared" si="8"/>
        <v>-728754913.10999978</v>
      </c>
    </row>
    <row r="556" spans="1:6" ht="30.75" customHeight="1" x14ac:dyDescent="0.25">
      <c r="A556" s="11">
        <v>45828</v>
      </c>
      <c r="B556" s="12" t="s">
        <v>613</v>
      </c>
      <c r="C556" s="3" t="s">
        <v>615</v>
      </c>
      <c r="D556" s="13"/>
      <c r="E556" s="14">
        <v>355159.99</v>
      </c>
      <c r="F556" s="14">
        <f t="shared" si="8"/>
        <v>-729110073.09999979</v>
      </c>
    </row>
    <row r="557" spans="1:6" ht="31.5" customHeight="1" x14ac:dyDescent="0.25">
      <c r="A557" s="11">
        <v>45828</v>
      </c>
      <c r="B557" s="12" t="s">
        <v>616</v>
      </c>
      <c r="C557" s="3" t="s">
        <v>617</v>
      </c>
      <c r="D557" s="14">
        <v>347299</v>
      </c>
      <c r="E557" s="13"/>
      <c r="F557" s="14">
        <f t="shared" si="8"/>
        <v>-728762774.09999979</v>
      </c>
    </row>
    <row r="558" spans="1:6" ht="31.5" customHeight="1" x14ac:dyDescent="0.25">
      <c r="A558" s="11">
        <v>45828</v>
      </c>
      <c r="B558" s="12" t="s">
        <v>616</v>
      </c>
      <c r="C558" s="3" t="s">
        <v>618</v>
      </c>
      <c r="D558" s="13"/>
      <c r="E558" s="14">
        <v>347299</v>
      </c>
      <c r="F558" s="14">
        <f t="shared" si="8"/>
        <v>-729110073.09999979</v>
      </c>
    </row>
    <row r="559" spans="1:6" ht="31.5" customHeight="1" x14ac:dyDescent="0.25">
      <c r="A559" s="11">
        <v>45828</v>
      </c>
      <c r="B559" s="12" t="s">
        <v>619</v>
      </c>
      <c r="C559" s="3" t="s">
        <v>620</v>
      </c>
      <c r="D559" s="14">
        <v>4720</v>
      </c>
      <c r="E559" s="13"/>
      <c r="F559" s="14">
        <f t="shared" si="8"/>
        <v>-729105353.09999979</v>
      </c>
    </row>
    <row r="560" spans="1:6" ht="31.5" customHeight="1" x14ac:dyDescent="0.25">
      <c r="A560" s="11">
        <v>45828</v>
      </c>
      <c r="B560" s="12" t="s">
        <v>619</v>
      </c>
      <c r="C560" s="3" t="s">
        <v>621</v>
      </c>
      <c r="D560" s="13"/>
      <c r="E560" s="14">
        <v>4720</v>
      </c>
      <c r="F560" s="14">
        <f t="shared" si="8"/>
        <v>-729110073.09999979</v>
      </c>
    </row>
    <row r="561" spans="1:6" ht="33" customHeight="1" x14ac:dyDescent="0.25">
      <c r="A561" s="11">
        <v>45828</v>
      </c>
      <c r="B561" s="12" t="s">
        <v>622</v>
      </c>
      <c r="C561" s="3" t="s">
        <v>623</v>
      </c>
      <c r="D561" s="14">
        <v>5500</v>
      </c>
      <c r="E561" s="13"/>
      <c r="F561" s="14">
        <f t="shared" si="8"/>
        <v>-729104573.09999979</v>
      </c>
    </row>
    <row r="562" spans="1:6" ht="33" customHeight="1" x14ac:dyDescent="0.25">
      <c r="A562" s="11">
        <v>45828</v>
      </c>
      <c r="B562" s="12" t="s">
        <v>624</v>
      </c>
      <c r="C562" s="3" t="s">
        <v>625</v>
      </c>
      <c r="D562" s="14">
        <v>1000</v>
      </c>
      <c r="E562" s="13"/>
      <c r="F562" s="14">
        <f t="shared" si="8"/>
        <v>-729103573.09999979</v>
      </c>
    </row>
    <row r="563" spans="1:6" ht="33" customHeight="1" x14ac:dyDescent="0.25">
      <c r="A563" s="11">
        <v>45828</v>
      </c>
      <c r="B563" s="12" t="s">
        <v>626</v>
      </c>
      <c r="C563" s="3" t="s">
        <v>627</v>
      </c>
      <c r="D563" s="14">
        <v>56500</v>
      </c>
      <c r="E563" s="13"/>
      <c r="F563" s="14">
        <f t="shared" si="8"/>
        <v>-729047073.09999979</v>
      </c>
    </row>
    <row r="564" spans="1:6" ht="33" customHeight="1" x14ac:dyDescent="0.25">
      <c r="A564" s="11">
        <v>45828</v>
      </c>
      <c r="B564" s="12" t="s">
        <v>628</v>
      </c>
      <c r="C564" s="3" t="s">
        <v>629</v>
      </c>
      <c r="D564" s="14">
        <v>6000</v>
      </c>
      <c r="E564" s="13"/>
      <c r="F564" s="14">
        <f t="shared" si="8"/>
        <v>-729041073.09999979</v>
      </c>
    </row>
    <row r="565" spans="1:6" ht="33" customHeight="1" x14ac:dyDescent="0.25">
      <c r="A565" s="11">
        <v>45828</v>
      </c>
      <c r="B565" s="12" t="s">
        <v>630</v>
      </c>
      <c r="C565" s="3" t="s">
        <v>631</v>
      </c>
      <c r="D565" s="14">
        <v>56500</v>
      </c>
      <c r="E565" s="13"/>
      <c r="F565" s="14">
        <f t="shared" si="8"/>
        <v>-728984573.09999979</v>
      </c>
    </row>
    <row r="566" spans="1:6" ht="33" customHeight="1" x14ac:dyDescent="0.25">
      <c r="A566" s="11">
        <v>45828</v>
      </c>
      <c r="B566" s="12" t="s">
        <v>632</v>
      </c>
      <c r="C566" s="3" t="s">
        <v>633</v>
      </c>
      <c r="D566" s="14">
        <v>5500</v>
      </c>
      <c r="E566" s="13"/>
      <c r="F566" s="14">
        <f t="shared" si="8"/>
        <v>-728979073.09999979</v>
      </c>
    </row>
    <row r="567" spans="1:6" ht="33" customHeight="1" x14ac:dyDescent="0.25">
      <c r="A567" s="11">
        <v>45828</v>
      </c>
      <c r="B567" s="12" t="s">
        <v>634</v>
      </c>
      <c r="C567" s="3" t="s">
        <v>635</v>
      </c>
      <c r="D567" s="14">
        <v>5500</v>
      </c>
      <c r="E567" s="13"/>
      <c r="F567" s="14">
        <f t="shared" si="8"/>
        <v>-728973573.09999979</v>
      </c>
    </row>
    <row r="568" spans="1:6" ht="50.25" customHeight="1" x14ac:dyDescent="0.25">
      <c r="A568" s="11">
        <v>45831</v>
      </c>
      <c r="B568" s="12" t="s">
        <v>636</v>
      </c>
      <c r="C568" s="3" t="s">
        <v>637</v>
      </c>
      <c r="D568" s="13"/>
      <c r="E568" s="14">
        <v>29952.82</v>
      </c>
      <c r="F568" s="14">
        <f t="shared" si="8"/>
        <v>-729003525.91999984</v>
      </c>
    </row>
    <row r="569" spans="1:6" ht="50.25" customHeight="1" x14ac:dyDescent="0.25">
      <c r="A569" s="11">
        <v>45831</v>
      </c>
      <c r="B569" s="12" t="s">
        <v>636</v>
      </c>
      <c r="C569" s="3" t="s">
        <v>637</v>
      </c>
      <c r="D569" s="13"/>
      <c r="E569" s="14">
        <v>13405.6</v>
      </c>
      <c r="F569" s="14">
        <f t="shared" si="8"/>
        <v>-729016931.51999986</v>
      </c>
    </row>
    <row r="570" spans="1:6" ht="50.25" customHeight="1" x14ac:dyDescent="0.25">
      <c r="A570" s="11">
        <v>45831</v>
      </c>
      <c r="B570" s="12" t="s">
        <v>636</v>
      </c>
      <c r="C570" s="3" t="s">
        <v>637</v>
      </c>
      <c r="D570" s="13"/>
      <c r="E570" s="14">
        <v>24825.18</v>
      </c>
      <c r="F570" s="14">
        <f t="shared" si="8"/>
        <v>-729041756.69999981</v>
      </c>
    </row>
    <row r="571" spans="1:6" ht="50.25" customHeight="1" x14ac:dyDescent="0.25">
      <c r="A571" s="11">
        <v>45831</v>
      </c>
      <c r="B571" s="12" t="s">
        <v>636</v>
      </c>
      <c r="C571" s="3" t="s">
        <v>637</v>
      </c>
      <c r="D571" s="13"/>
      <c r="E571" s="14">
        <v>2482.52</v>
      </c>
      <c r="F571" s="14">
        <f t="shared" si="8"/>
        <v>-729044239.21999979</v>
      </c>
    </row>
    <row r="572" spans="1:6" ht="50.25" customHeight="1" x14ac:dyDescent="0.25">
      <c r="A572" s="11">
        <v>45831</v>
      </c>
      <c r="B572" s="12" t="s">
        <v>636</v>
      </c>
      <c r="C572" s="3" t="s">
        <v>637</v>
      </c>
      <c r="D572" s="13"/>
      <c r="E572" s="14">
        <v>2081056.45</v>
      </c>
      <c r="F572" s="14">
        <f t="shared" si="8"/>
        <v>-731125295.66999984</v>
      </c>
    </row>
    <row r="573" spans="1:6" ht="51" customHeight="1" x14ac:dyDescent="0.25">
      <c r="A573" s="11">
        <v>45831</v>
      </c>
      <c r="B573" s="12" t="s">
        <v>638</v>
      </c>
      <c r="C573" s="3" t="s">
        <v>639</v>
      </c>
      <c r="D573" s="13"/>
      <c r="E573" s="14">
        <v>958215.33</v>
      </c>
      <c r="F573" s="14">
        <f t="shared" si="8"/>
        <v>-732083510.99999988</v>
      </c>
    </row>
    <row r="574" spans="1:6" ht="42.75" customHeight="1" x14ac:dyDescent="0.25">
      <c r="A574" s="11">
        <v>45831</v>
      </c>
      <c r="B574" s="12" t="s">
        <v>640</v>
      </c>
      <c r="C574" s="3" t="s">
        <v>641</v>
      </c>
      <c r="D574" s="13"/>
      <c r="E574" s="14">
        <v>167224.47</v>
      </c>
      <c r="F574" s="14">
        <f t="shared" si="8"/>
        <v>-732250735.46999991</v>
      </c>
    </row>
    <row r="575" spans="1:6" ht="42.75" customHeight="1" x14ac:dyDescent="0.25">
      <c r="A575" s="11">
        <v>45831</v>
      </c>
      <c r="B575" s="12" t="s">
        <v>640</v>
      </c>
      <c r="C575" s="3" t="s">
        <v>641</v>
      </c>
      <c r="D575" s="13"/>
      <c r="E575" s="14">
        <v>73115.429999999993</v>
      </c>
      <c r="F575" s="14">
        <f t="shared" si="8"/>
        <v>-732323850.89999986</v>
      </c>
    </row>
    <row r="576" spans="1:6" ht="42.75" customHeight="1" x14ac:dyDescent="0.25">
      <c r="A576" s="11">
        <v>45831</v>
      </c>
      <c r="B576" s="12" t="s">
        <v>640</v>
      </c>
      <c r="C576" s="3" t="s">
        <v>641</v>
      </c>
      <c r="D576" s="13"/>
      <c r="E576" s="14">
        <v>135398.95000000001</v>
      </c>
      <c r="F576" s="14">
        <f t="shared" si="8"/>
        <v>-732459249.8499999</v>
      </c>
    </row>
    <row r="577" spans="1:6" ht="42.75" customHeight="1" x14ac:dyDescent="0.25">
      <c r="A577" s="11">
        <v>45831</v>
      </c>
      <c r="B577" s="12" t="s">
        <v>640</v>
      </c>
      <c r="C577" s="3" t="s">
        <v>641</v>
      </c>
      <c r="D577" s="13"/>
      <c r="E577" s="14">
        <v>13539.89</v>
      </c>
      <c r="F577" s="14">
        <f t="shared" si="8"/>
        <v>-732472789.73999989</v>
      </c>
    </row>
    <row r="578" spans="1:6" ht="42.75" customHeight="1" x14ac:dyDescent="0.25">
      <c r="A578" s="11">
        <v>45831</v>
      </c>
      <c r="B578" s="12" t="s">
        <v>640</v>
      </c>
      <c r="C578" s="3" t="s">
        <v>641</v>
      </c>
      <c r="D578" s="13"/>
      <c r="E578" s="14">
        <v>11244875.92</v>
      </c>
      <c r="F578" s="14">
        <f t="shared" si="8"/>
        <v>-743717665.65999985</v>
      </c>
    </row>
    <row r="579" spans="1:6" ht="51" customHeight="1" x14ac:dyDescent="0.25">
      <c r="A579" s="11">
        <v>45831</v>
      </c>
      <c r="B579" s="12" t="s">
        <v>642</v>
      </c>
      <c r="C579" s="3" t="s">
        <v>643</v>
      </c>
      <c r="D579" s="13"/>
      <c r="E579" s="14">
        <v>1354713.21</v>
      </c>
      <c r="F579" s="14">
        <f t="shared" si="8"/>
        <v>-745072378.86999989</v>
      </c>
    </row>
    <row r="580" spans="1:6" ht="58.5" customHeight="1" x14ac:dyDescent="0.25">
      <c r="A580" s="11">
        <v>45831</v>
      </c>
      <c r="B580" s="12" t="s">
        <v>644</v>
      </c>
      <c r="C580" s="3" t="s">
        <v>645</v>
      </c>
      <c r="D580" s="13"/>
      <c r="E580" s="14">
        <v>8875</v>
      </c>
      <c r="F580" s="14">
        <f t="shared" si="8"/>
        <v>-745081253.86999989</v>
      </c>
    </row>
    <row r="581" spans="1:6" ht="58.5" customHeight="1" x14ac:dyDescent="0.25">
      <c r="A581" s="11">
        <v>45831</v>
      </c>
      <c r="B581" s="12" t="s">
        <v>644</v>
      </c>
      <c r="C581" s="3" t="s">
        <v>645</v>
      </c>
      <c r="D581" s="13"/>
      <c r="E581" s="14">
        <v>168625</v>
      </c>
      <c r="F581" s="14">
        <f t="shared" si="8"/>
        <v>-745249878.86999989</v>
      </c>
    </row>
    <row r="582" spans="1:6" ht="40.5" customHeight="1" x14ac:dyDescent="0.25">
      <c r="A582" s="11">
        <v>45831</v>
      </c>
      <c r="B582" s="12" t="s">
        <v>646</v>
      </c>
      <c r="C582" s="3" t="s">
        <v>647</v>
      </c>
      <c r="D582" s="13"/>
      <c r="E582" s="14">
        <v>19152.68</v>
      </c>
      <c r="F582" s="14">
        <f t="shared" si="8"/>
        <v>-745269031.54999983</v>
      </c>
    </row>
    <row r="583" spans="1:6" ht="40.5" customHeight="1" x14ac:dyDescent="0.25">
      <c r="A583" s="11">
        <v>45831</v>
      </c>
      <c r="B583" s="12" t="s">
        <v>646</v>
      </c>
      <c r="C583" s="3" t="s">
        <v>647</v>
      </c>
      <c r="D583" s="13"/>
      <c r="E583" s="14">
        <v>229847.02</v>
      </c>
      <c r="F583" s="14">
        <f t="shared" si="8"/>
        <v>-745498878.56999981</v>
      </c>
    </row>
    <row r="584" spans="1:6" ht="40.5" customHeight="1" x14ac:dyDescent="0.25">
      <c r="A584" s="11">
        <v>45831</v>
      </c>
      <c r="B584" s="12" t="s">
        <v>646</v>
      </c>
      <c r="C584" s="3" t="s">
        <v>647</v>
      </c>
      <c r="D584" s="13"/>
      <c r="E584" s="14">
        <v>103424.47</v>
      </c>
      <c r="F584" s="14">
        <f t="shared" si="8"/>
        <v>-745602303.03999984</v>
      </c>
    </row>
    <row r="585" spans="1:6" ht="40.5" customHeight="1" x14ac:dyDescent="0.25">
      <c r="A585" s="11">
        <v>45831</v>
      </c>
      <c r="B585" s="12" t="s">
        <v>646</v>
      </c>
      <c r="C585" s="3" t="s">
        <v>647</v>
      </c>
      <c r="D585" s="13"/>
      <c r="E585" s="14">
        <v>191526.8</v>
      </c>
      <c r="F585" s="14">
        <f t="shared" si="8"/>
        <v>-745793829.83999979</v>
      </c>
    </row>
    <row r="586" spans="1:6" ht="40.5" customHeight="1" x14ac:dyDescent="0.25">
      <c r="A586" s="11">
        <v>45831</v>
      </c>
      <c r="B586" s="12" t="s">
        <v>646</v>
      </c>
      <c r="C586" s="3" t="s">
        <v>647</v>
      </c>
      <c r="D586" s="13"/>
      <c r="E586" s="14">
        <v>15384187.970000001</v>
      </c>
      <c r="F586" s="14">
        <f t="shared" si="8"/>
        <v>-761178017.80999982</v>
      </c>
    </row>
    <row r="587" spans="1:6" ht="50.25" customHeight="1" x14ac:dyDescent="0.25">
      <c r="A587" s="11">
        <v>45831</v>
      </c>
      <c r="B587" s="12" t="s">
        <v>648</v>
      </c>
      <c r="C587" s="3" t="s">
        <v>649</v>
      </c>
      <c r="D587" s="13"/>
      <c r="E587" s="14">
        <v>11123.36</v>
      </c>
      <c r="F587" s="14">
        <f t="shared" si="8"/>
        <v>-761189141.16999984</v>
      </c>
    </row>
    <row r="588" spans="1:6" ht="50.25" customHeight="1" x14ac:dyDescent="0.25">
      <c r="A588" s="11">
        <v>45831</v>
      </c>
      <c r="B588" s="12" t="s">
        <v>648</v>
      </c>
      <c r="C588" s="3" t="s">
        <v>649</v>
      </c>
      <c r="D588" s="13"/>
      <c r="E588" s="14">
        <v>211343.84</v>
      </c>
      <c r="F588" s="14">
        <f t="shared" ref="F588:F651" si="9">+F587+D588-E588</f>
        <v>-761400485.00999987</v>
      </c>
    </row>
    <row r="589" spans="1:6" ht="50.25" customHeight="1" x14ac:dyDescent="0.25">
      <c r="A589" s="11">
        <v>45831</v>
      </c>
      <c r="B589" s="12" t="s">
        <v>650</v>
      </c>
      <c r="C589" s="3" t="s">
        <v>651</v>
      </c>
      <c r="D589" s="13"/>
      <c r="E589" s="14">
        <v>13495797.960000001</v>
      </c>
      <c r="F589" s="14">
        <f t="shared" si="9"/>
        <v>-774896282.96999991</v>
      </c>
    </row>
    <row r="590" spans="1:6" ht="50.25" customHeight="1" x14ac:dyDescent="0.25">
      <c r="A590" s="11">
        <v>45831</v>
      </c>
      <c r="B590" s="12" t="s">
        <v>652</v>
      </c>
      <c r="C590" s="3" t="s">
        <v>653</v>
      </c>
      <c r="D590" s="13"/>
      <c r="E590" s="14">
        <v>143115.43</v>
      </c>
      <c r="F590" s="14">
        <f t="shared" si="9"/>
        <v>-775039398.39999986</v>
      </c>
    </row>
    <row r="591" spans="1:6" ht="50.25" customHeight="1" x14ac:dyDescent="0.25">
      <c r="A591" s="11">
        <v>45831</v>
      </c>
      <c r="B591" s="12" t="s">
        <v>652</v>
      </c>
      <c r="C591" s="3" t="s">
        <v>653</v>
      </c>
      <c r="D591" s="13"/>
      <c r="E591" s="14">
        <v>213507.75</v>
      </c>
      <c r="F591" s="14">
        <f t="shared" si="9"/>
        <v>-775252906.14999986</v>
      </c>
    </row>
    <row r="592" spans="1:6" ht="50.25" customHeight="1" x14ac:dyDescent="0.25">
      <c r="A592" s="11">
        <v>45831</v>
      </c>
      <c r="B592" s="12" t="s">
        <v>652</v>
      </c>
      <c r="C592" s="3" t="s">
        <v>653</v>
      </c>
      <c r="D592" s="13"/>
      <c r="E592" s="14">
        <v>118615.41</v>
      </c>
      <c r="F592" s="14">
        <f t="shared" si="9"/>
        <v>-775371521.55999982</v>
      </c>
    </row>
    <row r="593" spans="1:6" ht="50.25" customHeight="1" x14ac:dyDescent="0.25">
      <c r="A593" s="11">
        <v>45831</v>
      </c>
      <c r="B593" s="12" t="s">
        <v>652</v>
      </c>
      <c r="C593" s="3" t="s">
        <v>653</v>
      </c>
      <c r="D593" s="13"/>
      <c r="E593" s="14">
        <v>11861.54</v>
      </c>
      <c r="F593" s="14">
        <f t="shared" si="9"/>
        <v>-775383383.09999979</v>
      </c>
    </row>
    <row r="594" spans="1:6" ht="50.25" customHeight="1" x14ac:dyDescent="0.25">
      <c r="A594" s="11">
        <v>45831</v>
      </c>
      <c r="B594" s="12" t="s">
        <v>652</v>
      </c>
      <c r="C594" s="3" t="s">
        <v>653</v>
      </c>
      <c r="D594" s="13"/>
      <c r="E594" s="14">
        <v>9793890.9100000001</v>
      </c>
      <c r="F594" s="14">
        <f t="shared" si="9"/>
        <v>-785177274.00999975</v>
      </c>
    </row>
    <row r="595" spans="1:6" ht="51" customHeight="1" x14ac:dyDescent="0.25">
      <c r="A595" s="11">
        <v>45831</v>
      </c>
      <c r="B595" s="12" t="s">
        <v>654</v>
      </c>
      <c r="C595" s="3" t="s">
        <v>655</v>
      </c>
      <c r="D595" s="13"/>
      <c r="E595" s="14">
        <v>32453.279999999999</v>
      </c>
      <c r="F595" s="14">
        <f t="shared" si="9"/>
        <v>-785209727.28999972</v>
      </c>
    </row>
    <row r="596" spans="1:6" ht="51" customHeight="1" x14ac:dyDescent="0.25">
      <c r="A596" s="11">
        <v>45831</v>
      </c>
      <c r="B596" s="12" t="s">
        <v>654</v>
      </c>
      <c r="C596" s="3" t="s">
        <v>655</v>
      </c>
      <c r="D596" s="13"/>
      <c r="E596" s="14">
        <v>7212.21</v>
      </c>
      <c r="F596" s="14">
        <f t="shared" si="9"/>
        <v>-785216939.49999976</v>
      </c>
    </row>
    <row r="597" spans="1:6" ht="51" customHeight="1" x14ac:dyDescent="0.25">
      <c r="A597" s="11">
        <v>45831</v>
      </c>
      <c r="B597" s="12" t="s">
        <v>654</v>
      </c>
      <c r="C597" s="3" t="s">
        <v>655</v>
      </c>
      <c r="D597" s="13"/>
      <c r="E597" s="14">
        <v>13355.95</v>
      </c>
      <c r="F597" s="14">
        <f t="shared" si="9"/>
        <v>-785230295.44999981</v>
      </c>
    </row>
    <row r="598" spans="1:6" ht="51" customHeight="1" x14ac:dyDescent="0.25">
      <c r="A598" s="11">
        <v>45831</v>
      </c>
      <c r="B598" s="12" t="s">
        <v>654</v>
      </c>
      <c r="C598" s="3" t="s">
        <v>655</v>
      </c>
      <c r="D598" s="13"/>
      <c r="E598" s="14">
        <v>1335.6</v>
      </c>
      <c r="F598" s="14">
        <f t="shared" si="9"/>
        <v>-785231631.04999983</v>
      </c>
    </row>
    <row r="599" spans="1:6" ht="51" customHeight="1" x14ac:dyDescent="0.25">
      <c r="A599" s="11">
        <v>45831</v>
      </c>
      <c r="B599" s="12" t="s">
        <v>654</v>
      </c>
      <c r="C599" s="3" t="s">
        <v>655</v>
      </c>
      <c r="D599" s="13"/>
      <c r="E599" s="14">
        <v>3081451.69</v>
      </c>
      <c r="F599" s="14">
        <f t="shared" si="9"/>
        <v>-788313082.73999989</v>
      </c>
    </row>
    <row r="600" spans="1:6" ht="78" customHeight="1" x14ac:dyDescent="0.25">
      <c r="A600" s="11">
        <v>45831</v>
      </c>
      <c r="B600" s="12" t="s">
        <v>656</v>
      </c>
      <c r="C600" s="3" t="s">
        <v>657</v>
      </c>
      <c r="D600" s="13"/>
      <c r="E600" s="14">
        <v>287117.76</v>
      </c>
      <c r="F600" s="14">
        <f t="shared" si="9"/>
        <v>-788600200.49999988</v>
      </c>
    </row>
    <row r="601" spans="1:6" ht="50.25" customHeight="1" x14ac:dyDescent="0.25">
      <c r="A601" s="11">
        <v>45831</v>
      </c>
      <c r="B601" s="12" t="s">
        <v>658</v>
      </c>
      <c r="C601" s="3" t="s">
        <v>659</v>
      </c>
      <c r="D601" s="13"/>
      <c r="E601" s="14">
        <v>107603821.52</v>
      </c>
      <c r="F601" s="14">
        <f t="shared" si="9"/>
        <v>-896204022.01999986</v>
      </c>
    </row>
    <row r="602" spans="1:6" ht="42" customHeight="1" x14ac:dyDescent="0.25">
      <c r="A602" s="11">
        <v>45831</v>
      </c>
      <c r="B602" s="12" t="s">
        <v>660</v>
      </c>
      <c r="C602" s="3" t="s">
        <v>661</v>
      </c>
      <c r="D602" s="13"/>
      <c r="E602" s="14">
        <v>65605029.049999997</v>
      </c>
      <c r="F602" s="14">
        <f t="shared" si="9"/>
        <v>-961809051.06999981</v>
      </c>
    </row>
    <row r="603" spans="1:6" ht="23.25" customHeight="1" x14ac:dyDescent="0.25">
      <c r="A603" s="11">
        <v>45831</v>
      </c>
      <c r="B603" s="12" t="s">
        <v>662</v>
      </c>
      <c r="C603" s="3" t="s">
        <v>663</v>
      </c>
      <c r="D603" s="14">
        <v>74419</v>
      </c>
      <c r="E603" s="13"/>
      <c r="F603" s="14">
        <f t="shared" si="9"/>
        <v>-961734632.06999981</v>
      </c>
    </row>
    <row r="604" spans="1:6" ht="23.25" customHeight="1" x14ac:dyDescent="0.25">
      <c r="A604" s="11">
        <v>45831</v>
      </c>
      <c r="B604" s="12" t="s">
        <v>662</v>
      </c>
      <c r="C604" s="3" t="s">
        <v>664</v>
      </c>
      <c r="D604" s="14">
        <v>158735.70000000001</v>
      </c>
      <c r="E604" s="13"/>
      <c r="F604" s="14">
        <f t="shared" si="9"/>
        <v>-961575896.36999977</v>
      </c>
    </row>
    <row r="605" spans="1:6" ht="33.75" customHeight="1" x14ac:dyDescent="0.25">
      <c r="A605" s="11">
        <v>45831</v>
      </c>
      <c r="B605" s="12" t="s">
        <v>665</v>
      </c>
      <c r="C605" s="3" t="s">
        <v>666</v>
      </c>
      <c r="D605" s="14">
        <v>7096781</v>
      </c>
      <c r="E605" s="13"/>
      <c r="F605" s="14">
        <f t="shared" si="9"/>
        <v>-954479115.36999977</v>
      </c>
    </row>
    <row r="606" spans="1:6" ht="33.75" customHeight="1" x14ac:dyDescent="0.25">
      <c r="A606" s="11">
        <v>45831</v>
      </c>
      <c r="B606" s="12" t="s">
        <v>665</v>
      </c>
      <c r="C606" s="3" t="s">
        <v>667</v>
      </c>
      <c r="D606" s="13"/>
      <c r="E606" s="14">
        <v>7096781</v>
      </c>
      <c r="F606" s="14">
        <f t="shared" si="9"/>
        <v>-961575896.36999977</v>
      </c>
    </row>
    <row r="607" spans="1:6" ht="33" customHeight="1" x14ac:dyDescent="0.25">
      <c r="A607" s="11">
        <v>45831</v>
      </c>
      <c r="B607" s="12" t="s">
        <v>668</v>
      </c>
      <c r="C607" s="3" t="s">
        <v>669</v>
      </c>
      <c r="D607" s="14">
        <v>240500</v>
      </c>
      <c r="E607" s="13"/>
      <c r="F607" s="14">
        <f t="shared" si="9"/>
        <v>-961335396.36999977</v>
      </c>
    </row>
    <row r="608" spans="1:6" ht="33" customHeight="1" x14ac:dyDescent="0.25">
      <c r="A608" s="11">
        <v>45831</v>
      </c>
      <c r="B608" s="12" t="s">
        <v>668</v>
      </c>
      <c r="C608" s="3" t="s">
        <v>670</v>
      </c>
      <c r="D608" s="13"/>
      <c r="E608" s="14">
        <v>240500</v>
      </c>
      <c r="F608" s="14">
        <f t="shared" si="9"/>
        <v>-961575896.36999977</v>
      </c>
    </row>
    <row r="609" spans="1:6" ht="31.5" customHeight="1" x14ac:dyDescent="0.25">
      <c r="A609" s="11">
        <v>45831</v>
      </c>
      <c r="B609" s="12" t="s">
        <v>671</v>
      </c>
      <c r="C609" s="3" t="s">
        <v>672</v>
      </c>
      <c r="D609" s="14">
        <v>116275.68</v>
      </c>
      <c r="E609" s="13"/>
      <c r="F609" s="14">
        <f t="shared" si="9"/>
        <v>-961459620.68999982</v>
      </c>
    </row>
    <row r="610" spans="1:6" ht="31.5" customHeight="1" x14ac:dyDescent="0.25">
      <c r="A610" s="11">
        <v>45831</v>
      </c>
      <c r="B610" s="12" t="s">
        <v>671</v>
      </c>
      <c r="C610" s="3" t="s">
        <v>673</v>
      </c>
      <c r="D610" s="13"/>
      <c r="E610" s="14">
        <v>116275.68</v>
      </c>
      <c r="F610" s="14">
        <f t="shared" si="9"/>
        <v>-961575896.36999977</v>
      </c>
    </row>
    <row r="611" spans="1:6" ht="32.25" customHeight="1" x14ac:dyDescent="0.25">
      <c r="A611" s="11">
        <v>45831</v>
      </c>
      <c r="B611" s="12" t="s">
        <v>674</v>
      </c>
      <c r="C611" s="3" t="s">
        <v>675</v>
      </c>
      <c r="D611" s="14">
        <v>5500</v>
      </c>
      <c r="E611" s="13"/>
      <c r="F611" s="14">
        <f t="shared" si="9"/>
        <v>-961570396.36999977</v>
      </c>
    </row>
    <row r="612" spans="1:6" ht="32.25" customHeight="1" x14ac:dyDescent="0.25">
      <c r="A612" s="11">
        <v>45831</v>
      </c>
      <c r="B612" s="12" t="s">
        <v>676</v>
      </c>
      <c r="C612" s="3" t="s">
        <v>677</v>
      </c>
      <c r="D612" s="14">
        <v>6000</v>
      </c>
      <c r="E612" s="13"/>
      <c r="F612" s="14">
        <f t="shared" si="9"/>
        <v>-961564396.36999977</v>
      </c>
    </row>
    <row r="613" spans="1:6" ht="32.25" customHeight="1" x14ac:dyDescent="0.25">
      <c r="A613" s="11">
        <v>45831</v>
      </c>
      <c r="B613" s="12" t="s">
        <v>678</v>
      </c>
      <c r="C613" s="3" t="s">
        <v>679</v>
      </c>
      <c r="D613" s="14">
        <v>3000</v>
      </c>
      <c r="E613" s="13"/>
      <c r="F613" s="14">
        <f t="shared" si="9"/>
        <v>-961561396.36999977</v>
      </c>
    </row>
    <row r="614" spans="1:6" ht="32.25" customHeight="1" x14ac:dyDescent="0.25">
      <c r="A614" s="11">
        <v>45831</v>
      </c>
      <c r="B614" s="12" t="s">
        <v>680</v>
      </c>
      <c r="C614" s="3" t="s">
        <v>681</v>
      </c>
      <c r="D614" s="14">
        <v>3000</v>
      </c>
      <c r="E614" s="13"/>
      <c r="F614" s="14">
        <f t="shared" si="9"/>
        <v>-961558396.36999977</v>
      </c>
    </row>
    <row r="615" spans="1:6" ht="32.25" customHeight="1" x14ac:dyDescent="0.25">
      <c r="A615" s="11">
        <v>45831</v>
      </c>
      <c r="B615" s="12" t="s">
        <v>682</v>
      </c>
      <c r="C615" s="3" t="s">
        <v>683</v>
      </c>
      <c r="D615" s="14">
        <v>8500</v>
      </c>
      <c r="E615" s="13"/>
      <c r="F615" s="14">
        <f t="shared" si="9"/>
        <v>-961549896.36999977</v>
      </c>
    </row>
    <row r="616" spans="1:6" ht="32.25" customHeight="1" x14ac:dyDescent="0.25">
      <c r="A616" s="11">
        <v>45831</v>
      </c>
      <c r="B616" s="12" t="s">
        <v>684</v>
      </c>
      <c r="C616" s="3" t="s">
        <v>685</v>
      </c>
      <c r="D616" s="14">
        <v>6000</v>
      </c>
      <c r="E616" s="13"/>
      <c r="F616" s="14">
        <f t="shared" si="9"/>
        <v>-961543896.36999977</v>
      </c>
    </row>
    <row r="617" spans="1:6" ht="32.25" customHeight="1" x14ac:dyDescent="0.25">
      <c r="A617" s="11">
        <v>45831</v>
      </c>
      <c r="B617" s="12" t="s">
        <v>686</v>
      </c>
      <c r="C617" s="3" t="s">
        <v>687</v>
      </c>
      <c r="D617" s="14">
        <v>1000</v>
      </c>
      <c r="E617" s="13"/>
      <c r="F617" s="14">
        <f t="shared" si="9"/>
        <v>-961542896.36999977</v>
      </c>
    </row>
    <row r="618" spans="1:6" ht="32.25" customHeight="1" x14ac:dyDescent="0.25">
      <c r="A618" s="11">
        <v>45831</v>
      </c>
      <c r="B618" s="12" t="s">
        <v>688</v>
      </c>
      <c r="C618" s="3" t="s">
        <v>689</v>
      </c>
      <c r="D618" s="14">
        <v>3000</v>
      </c>
      <c r="E618" s="13"/>
      <c r="F618" s="14">
        <f t="shared" si="9"/>
        <v>-961539896.36999977</v>
      </c>
    </row>
    <row r="619" spans="1:6" ht="58.5" customHeight="1" x14ac:dyDescent="0.25">
      <c r="A619" s="11">
        <v>45832</v>
      </c>
      <c r="B619" s="12" t="s">
        <v>690</v>
      </c>
      <c r="C619" s="3" t="s">
        <v>691</v>
      </c>
      <c r="D619" s="13"/>
      <c r="E619" s="14">
        <v>55691.76</v>
      </c>
      <c r="F619" s="14">
        <f t="shared" si="9"/>
        <v>-961595588.12999976</v>
      </c>
    </row>
    <row r="620" spans="1:6" ht="58.5" customHeight="1" x14ac:dyDescent="0.25">
      <c r="A620" s="11">
        <v>45832</v>
      </c>
      <c r="B620" s="12" t="s">
        <v>690</v>
      </c>
      <c r="C620" s="3" t="s">
        <v>691</v>
      </c>
      <c r="D620" s="13"/>
      <c r="E620" s="14">
        <v>1258633.67</v>
      </c>
      <c r="F620" s="14">
        <f t="shared" si="9"/>
        <v>-962854221.79999971</v>
      </c>
    </row>
    <row r="621" spans="1:6" ht="50.25" customHeight="1" x14ac:dyDescent="0.25">
      <c r="A621" s="11">
        <v>45832</v>
      </c>
      <c r="B621" s="12" t="s">
        <v>692</v>
      </c>
      <c r="C621" s="3" t="s">
        <v>693</v>
      </c>
      <c r="D621" s="13"/>
      <c r="E621" s="14">
        <v>43029.81</v>
      </c>
      <c r="F621" s="14">
        <f t="shared" si="9"/>
        <v>-962897251.60999966</v>
      </c>
    </row>
    <row r="622" spans="1:6" ht="40.5" customHeight="1" x14ac:dyDescent="0.25">
      <c r="A622" s="11">
        <v>45832</v>
      </c>
      <c r="B622" s="12" t="s">
        <v>694</v>
      </c>
      <c r="C622" s="3" t="s">
        <v>695</v>
      </c>
      <c r="D622" s="13"/>
      <c r="E622" s="14">
        <v>11573.83</v>
      </c>
      <c r="F622" s="14">
        <f t="shared" si="9"/>
        <v>-962908825.4399997</v>
      </c>
    </row>
    <row r="623" spans="1:6" ht="40.5" customHeight="1" x14ac:dyDescent="0.25">
      <c r="A623" s="11">
        <v>45832</v>
      </c>
      <c r="B623" s="12" t="s">
        <v>694</v>
      </c>
      <c r="C623" s="3" t="s">
        <v>695</v>
      </c>
      <c r="D623" s="13"/>
      <c r="E623" s="14">
        <v>5060.42</v>
      </c>
      <c r="F623" s="14">
        <f t="shared" si="9"/>
        <v>-962913885.85999966</v>
      </c>
    </row>
    <row r="624" spans="1:6" ht="40.5" customHeight="1" x14ac:dyDescent="0.25">
      <c r="A624" s="11">
        <v>45832</v>
      </c>
      <c r="B624" s="12" t="s">
        <v>694</v>
      </c>
      <c r="C624" s="3" t="s">
        <v>695</v>
      </c>
      <c r="D624" s="13"/>
      <c r="E624" s="14">
        <v>9371.14</v>
      </c>
      <c r="F624" s="14">
        <f t="shared" si="9"/>
        <v>-962923256.99999964</v>
      </c>
    </row>
    <row r="625" spans="1:6" ht="40.5" customHeight="1" x14ac:dyDescent="0.25">
      <c r="A625" s="11">
        <v>45832</v>
      </c>
      <c r="B625" s="12" t="s">
        <v>694</v>
      </c>
      <c r="C625" s="3" t="s">
        <v>695</v>
      </c>
      <c r="D625" s="13"/>
      <c r="E625" s="15">
        <v>937.11</v>
      </c>
      <c r="F625" s="14">
        <f t="shared" si="9"/>
        <v>-962924194.10999966</v>
      </c>
    </row>
    <row r="626" spans="1:6" ht="40.5" customHeight="1" x14ac:dyDescent="0.25">
      <c r="A626" s="11">
        <v>45832</v>
      </c>
      <c r="B626" s="12" t="s">
        <v>694</v>
      </c>
      <c r="C626" s="3" t="s">
        <v>695</v>
      </c>
      <c r="D626" s="13"/>
      <c r="E626" s="14">
        <v>1053597.32</v>
      </c>
      <c r="F626" s="14">
        <f t="shared" si="9"/>
        <v>-963977791.42999971</v>
      </c>
    </row>
    <row r="627" spans="1:6" ht="51.75" customHeight="1" x14ac:dyDescent="0.25">
      <c r="A627" s="11">
        <v>45832</v>
      </c>
      <c r="B627" s="12" t="s">
        <v>696</v>
      </c>
      <c r="C627" s="3" t="s">
        <v>697</v>
      </c>
      <c r="D627" s="13"/>
      <c r="E627" s="14">
        <v>1811337.33</v>
      </c>
      <c r="F627" s="14">
        <f t="shared" si="9"/>
        <v>-965789128.75999975</v>
      </c>
    </row>
    <row r="628" spans="1:6" ht="67.5" customHeight="1" x14ac:dyDescent="0.25">
      <c r="A628" s="11">
        <v>45832</v>
      </c>
      <c r="B628" s="12" t="s">
        <v>698</v>
      </c>
      <c r="C628" s="3" t="s">
        <v>699</v>
      </c>
      <c r="D628" s="13"/>
      <c r="E628" s="14">
        <v>114420</v>
      </c>
      <c r="F628" s="14">
        <f t="shared" si="9"/>
        <v>-965903548.75999975</v>
      </c>
    </row>
    <row r="629" spans="1:6" ht="23.25" customHeight="1" x14ac:dyDescent="0.25">
      <c r="A629" s="11">
        <v>45832</v>
      </c>
      <c r="B629" s="12" t="s">
        <v>700</v>
      </c>
      <c r="C629" s="3" t="s">
        <v>701</v>
      </c>
      <c r="D629" s="14">
        <v>9000</v>
      </c>
      <c r="E629" s="13"/>
      <c r="F629" s="14">
        <f t="shared" si="9"/>
        <v>-965894548.75999975</v>
      </c>
    </row>
    <row r="630" spans="1:6" ht="30.75" customHeight="1" x14ac:dyDescent="0.25">
      <c r="A630" s="11">
        <v>45832</v>
      </c>
      <c r="B630" s="12" t="s">
        <v>702</v>
      </c>
      <c r="C630" s="3" t="s">
        <v>703</v>
      </c>
      <c r="D630" s="13"/>
      <c r="E630" s="14">
        <v>380735.7</v>
      </c>
      <c r="F630" s="14">
        <f t="shared" si="9"/>
        <v>-966275284.4599998</v>
      </c>
    </row>
    <row r="631" spans="1:6" ht="30.75" customHeight="1" x14ac:dyDescent="0.25">
      <c r="A631" s="11">
        <v>45832</v>
      </c>
      <c r="B631" s="12" t="s">
        <v>702</v>
      </c>
      <c r="C631" s="3" t="s">
        <v>704</v>
      </c>
      <c r="D631" s="14">
        <v>380735.7</v>
      </c>
      <c r="E631" s="13"/>
      <c r="F631" s="14">
        <f t="shared" si="9"/>
        <v>-965894548.75999975</v>
      </c>
    </row>
    <row r="632" spans="1:6" ht="30.75" customHeight="1" x14ac:dyDescent="0.25">
      <c r="A632" s="11">
        <v>45832</v>
      </c>
      <c r="B632" s="12" t="s">
        <v>705</v>
      </c>
      <c r="C632" s="3" t="s">
        <v>706</v>
      </c>
      <c r="D632" s="14">
        <v>619960.61</v>
      </c>
      <c r="E632" s="13"/>
      <c r="F632" s="14">
        <f t="shared" si="9"/>
        <v>-965274588.14999974</v>
      </c>
    </row>
    <row r="633" spans="1:6" ht="30.75" customHeight="1" x14ac:dyDescent="0.25">
      <c r="A633" s="11">
        <v>45832</v>
      </c>
      <c r="B633" s="12" t="s">
        <v>705</v>
      </c>
      <c r="C633" s="3" t="s">
        <v>707</v>
      </c>
      <c r="D633" s="13"/>
      <c r="E633" s="14">
        <v>619960.61</v>
      </c>
      <c r="F633" s="14">
        <f t="shared" si="9"/>
        <v>-965894548.75999975</v>
      </c>
    </row>
    <row r="634" spans="1:6" ht="30.75" customHeight="1" x14ac:dyDescent="0.25">
      <c r="A634" s="11">
        <v>45832</v>
      </c>
      <c r="B634" s="12" t="s">
        <v>708</v>
      </c>
      <c r="C634" s="3" t="s">
        <v>709</v>
      </c>
      <c r="D634" s="14">
        <v>14922024.039999999</v>
      </c>
      <c r="E634" s="13"/>
      <c r="F634" s="14">
        <f t="shared" si="9"/>
        <v>-950972524.71999979</v>
      </c>
    </row>
    <row r="635" spans="1:6" ht="30.75" customHeight="1" x14ac:dyDescent="0.25">
      <c r="A635" s="11">
        <v>45832</v>
      </c>
      <c r="B635" s="12" t="s">
        <v>708</v>
      </c>
      <c r="C635" s="3" t="s">
        <v>710</v>
      </c>
      <c r="D635" s="13"/>
      <c r="E635" s="14">
        <v>14922024.039999999</v>
      </c>
      <c r="F635" s="14">
        <f t="shared" si="9"/>
        <v>-965894548.75999975</v>
      </c>
    </row>
    <row r="636" spans="1:6" ht="30.75" customHeight="1" x14ac:dyDescent="0.25">
      <c r="A636" s="11">
        <v>45832</v>
      </c>
      <c r="B636" s="12" t="s">
        <v>711</v>
      </c>
      <c r="C636" s="3" t="s">
        <v>712</v>
      </c>
      <c r="D636" s="14">
        <v>20275542.82</v>
      </c>
      <c r="E636" s="13"/>
      <c r="F636" s="14">
        <f t="shared" si="9"/>
        <v>-945619005.9399997</v>
      </c>
    </row>
    <row r="637" spans="1:6" ht="30.75" customHeight="1" x14ac:dyDescent="0.25">
      <c r="A637" s="11">
        <v>45832</v>
      </c>
      <c r="B637" s="12" t="s">
        <v>711</v>
      </c>
      <c r="C637" s="3" t="s">
        <v>713</v>
      </c>
      <c r="D637" s="13"/>
      <c r="E637" s="14">
        <v>20275542.82</v>
      </c>
      <c r="F637" s="14">
        <f t="shared" si="9"/>
        <v>-965894548.75999975</v>
      </c>
    </row>
    <row r="638" spans="1:6" ht="24.75" customHeight="1" x14ac:dyDescent="0.25">
      <c r="A638" s="11">
        <v>45832</v>
      </c>
      <c r="B638" s="12" t="s">
        <v>714</v>
      </c>
      <c r="C638" s="3" t="s">
        <v>715</v>
      </c>
      <c r="D638" s="13"/>
      <c r="E638" s="15">
        <v>364.84</v>
      </c>
      <c r="F638" s="14">
        <f t="shared" si="9"/>
        <v>-965894913.59999979</v>
      </c>
    </row>
    <row r="639" spans="1:6" ht="30.75" customHeight="1" x14ac:dyDescent="0.25">
      <c r="A639" s="11">
        <v>45832</v>
      </c>
      <c r="B639" s="12" t="s">
        <v>716</v>
      </c>
      <c r="C639" s="3" t="s">
        <v>717</v>
      </c>
      <c r="D639" s="13"/>
      <c r="E639" s="14">
        <v>287429.5</v>
      </c>
      <c r="F639" s="14">
        <f t="shared" si="9"/>
        <v>-966182343.09999979</v>
      </c>
    </row>
    <row r="640" spans="1:6" ht="30.75" customHeight="1" x14ac:dyDescent="0.25">
      <c r="A640" s="11">
        <v>45832</v>
      </c>
      <c r="B640" s="12" t="s">
        <v>716</v>
      </c>
      <c r="C640" s="3" t="s">
        <v>717</v>
      </c>
      <c r="D640" s="13"/>
      <c r="E640" s="14">
        <v>55763.78</v>
      </c>
      <c r="F640" s="14">
        <f t="shared" si="9"/>
        <v>-966238106.87999976</v>
      </c>
    </row>
    <row r="641" spans="1:6" ht="30.75" customHeight="1" x14ac:dyDescent="0.25">
      <c r="A641" s="11">
        <v>45832</v>
      </c>
      <c r="B641" s="12" t="s">
        <v>716</v>
      </c>
      <c r="C641" s="3" t="s">
        <v>717</v>
      </c>
      <c r="D641" s="13"/>
      <c r="E641" s="14">
        <v>10468.32</v>
      </c>
      <c r="F641" s="14">
        <f t="shared" si="9"/>
        <v>-966248575.19999981</v>
      </c>
    </row>
    <row r="642" spans="1:6" ht="30.75" customHeight="1" x14ac:dyDescent="0.25">
      <c r="A642" s="11">
        <v>45832</v>
      </c>
      <c r="B642" s="12" t="s">
        <v>716</v>
      </c>
      <c r="C642" s="3" t="s">
        <v>717</v>
      </c>
      <c r="D642" s="13"/>
      <c r="E642" s="14">
        <v>11088.4</v>
      </c>
      <c r="F642" s="14">
        <f t="shared" si="9"/>
        <v>-966259663.59999979</v>
      </c>
    </row>
    <row r="643" spans="1:6" ht="30.75" customHeight="1" x14ac:dyDescent="0.25">
      <c r="A643" s="11">
        <v>45832</v>
      </c>
      <c r="B643" s="12" t="s">
        <v>716</v>
      </c>
      <c r="C643" s="3" t="s">
        <v>717</v>
      </c>
      <c r="D643" s="13"/>
      <c r="E643" s="14">
        <v>55416.88</v>
      </c>
      <c r="F643" s="14">
        <f t="shared" si="9"/>
        <v>-966315080.47999978</v>
      </c>
    </row>
    <row r="644" spans="1:6" ht="31.5" customHeight="1" x14ac:dyDescent="0.25">
      <c r="A644" s="11">
        <v>45832</v>
      </c>
      <c r="B644" s="12" t="s">
        <v>718</v>
      </c>
      <c r="C644" s="3" t="s">
        <v>719</v>
      </c>
      <c r="D644" s="14">
        <v>17000</v>
      </c>
      <c r="E644" s="13"/>
      <c r="F644" s="14">
        <f t="shared" si="9"/>
        <v>-966298080.47999978</v>
      </c>
    </row>
    <row r="645" spans="1:6" ht="31.5" customHeight="1" x14ac:dyDescent="0.25">
      <c r="A645" s="11">
        <v>45832</v>
      </c>
      <c r="B645" s="12" t="s">
        <v>720</v>
      </c>
      <c r="C645" s="3" t="s">
        <v>721</v>
      </c>
      <c r="D645" s="14">
        <v>1000</v>
      </c>
      <c r="E645" s="13"/>
      <c r="F645" s="14">
        <f t="shared" si="9"/>
        <v>-966297080.47999978</v>
      </c>
    </row>
    <row r="646" spans="1:6" ht="31.5" customHeight="1" x14ac:dyDescent="0.25">
      <c r="A646" s="11">
        <v>45832</v>
      </c>
      <c r="B646" s="12" t="s">
        <v>722</v>
      </c>
      <c r="C646" s="3" t="s">
        <v>723</v>
      </c>
      <c r="D646" s="14">
        <v>60000</v>
      </c>
      <c r="E646" s="13"/>
      <c r="F646" s="14">
        <f t="shared" si="9"/>
        <v>-966237080.47999978</v>
      </c>
    </row>
    <row r="647" spans="1:6" ht="31.5" customHeight="1" x14ac:dyDescent="0.25">
      <c r="A647" s="11">
        <v>45832</v>
      </c>
      <c r="B647" s="12" t="s">
        <v>724</v>
      </c>
      <c r="C647" s="3" t="s">
        <v>725</v>
      </c>
      <c r="D647" s="14">
        <v>1000</v>
      </c>
      <c r="E647" s="13"/>
      <c r="F647" s="14">
        <f t="shared" si="9"/>
        <v>-966236080.47999978</v>
      </c>
    </row>
    <row r="648" spans="1:6" ht="31.5" customHeight="1" x14ac:dyDescent="0.25">
      <c r="A648" s="11">
        <v>45832</v>
      </c>
      <c r="B648" s="12" t="s">
        <v>726</v>
      </c>
      <c r="C648" s="3" t="s">
        <v>727</v>
      </c>
      <c r="D648" s="14">
        <v>8500</v>
      </c>
      <c r="E648" s="13"/>
      <c r="F648" s="14">
        <f t="shared" si="9"/>
        <v>-966227580.47999978</v>
      </c>
    </row>
    <row r="649" spans="1:6" ht="31.5" customHeight="1" x14ac:dyDescent="0.25">
      <c r="A649" s="11">
        <v>45832</v>
      </c>
      <c r="B649" s="12" t="s">
        <v>728</v>
      </c>
      <c r="C649" s="3" t="s">
        <v>729</v>
      </c>
      <c r="D649" s="14">
        <v>1000</v>
      </c>
      <c r="E649" s="13"/>
      <c r="F649" s="14">
        <f t="shared" si="9"/>
        <v>-966226580.47999978</v>
      </c>
    </row>
    <row r="650" spans="1:6" ht="31.5" customHeight="1" x14ac:dyDescent="0.25">
      <c r="A650" s="11">
        <v>45832</v>
      </c>
      <c r="B650" s="12" t="s">
        <v>730</v>
      </c>
      <c r="C650" s="3" t="s">
        <v>731</v>
      </c>
      <c r="D650" s="14">
        <v>5000</v>
      </c>
      <c r="E650" s="13"/>
      <c r="F650" s="14">
        <f t="shared" si="9"/>
        <v>-966221580.47999978</v>
      </c>
    </row>
    <row r="651" spans="1:6" ht="31.5" customHeight="1" x14ac:dyDescent="0.25">
      <c r="A651" s="11">
        <v>45832</v>
      </c>
      <c r="B651" s="12" t="s">
        <v>732</v>
      </c>
      <c r="C651" s="3" t="s">
        <v>733</v>
      </c>
      <c r="D651" s="14">
        <v>1000</v>
      </c>
      <c r="E651" s="13"/>
      <c r="F651" s="14">
        <f t="shared" si="9"/>
        <v>-966220580.47999978</v>
      </c>
    </row>
    <row r="652" spans="1:6" ht="31.5" customHeight="1" x14ac:dyDescent="0.25">
      <c r="A652" s="11">
        <v>45832</v>
      </c>
      <c r="B652" s="12" t="s">
        <v>734</v>
      </c>
      <c r="C652" s="3" t="s">
        <v>735</v>
      </c>
      <c r="D652" s="14">
        <v>5500</v>
      </c>
      <c r="E652" s="13"/>
      <c r="F652" s="14">
        <f t="shared" ref="F652:F715" si="10">+F651+D652-E652</f>
        <v>-966215080.47999978</v>
      </c>
    </row>
    <row r="653" spans="1:6" ht="31.5" customHeight="1" x14ac:dyDescent="0.25">
      <c r="A653" s="11">
        <v>45832</v>
      </c>
      <c r="B653" s="12" t="s">
        <v>736</v>
      </c>
      <c r="C653" s="3" t="s">
        <v>737</v>
      </c>
      <c r="D653" s="14">
        <v>6000</v>
      </c>
      <c r="E653" s="13"/>
      <c r="F653" s="14">
        <f t="shared" si="10"/>
        <v>-966209080.47999978</v>
      </c>
    </row>
    <row r="654" spans="1:6" ht="31.5" customHeight="1" x14ac:dyDescent="0.25">
      <c r="A654" s="11">
        <v>45832</v>
      </c>
      <c r="B654" s="12" t="s">
        <v>738</v>
      </c>
      <c r="C654" s="3" t="s">
        <v>739</v>
      </c>
      <c r="D654" s="13"/>
      <c r="E654" s="14">
        <v>12796.24</v>
      </c>
      <c r="F654" s="14">
        <f t="shared" si="10"/>
        <v>-966221876.71999979</v>
      </c>
    </row>
    <row r="655" spans="1:6" ht="31.5" customHeight="1" x14ac:dyDescent="0.25">
      <c r="A655" s="11">
        <v>45832</v>
      </c>
      <c r="B655" s="12" t="s">
        <v>738</v>
      </c>
      <c r="C655" s="3" t="s">
        <v>739</v>
      </c>
      <c r="D655" s="13"/>
      <c r="E655" s="14">
        <v>2258.16</v>
      </c>
      <c r="F655" s="14">
        <f t="shared" si="10"/>
        <v>-966224134.87999976</v>
      </c>
    </row>
    <row r="656" spans="1:6" ht="31.5" customHeight="1" x14ac:dyDescent="0.25">
      <c r="A656" s="11">
        <v>45832</v>
      </c>
      <c r="B656" s="12" t="s">
        <v>738</v>
      </c>
      <c r="C656" s="3" t="s">
        <v>739</v>
      </c>
      <c r="D656" s="13"/>
      <c r="E656" s="15">
        <v>459.2</v>
      </c>
      <c r="F656" s="14">
        <f t="shared" si="10"/>
        <v>-966224594.0799998</v>
      </c>
    </row>
    <row r="657" spans="1:6" ht="31.5" customHeight="1" x14ac:dyDescent="0.25">
      <c r="A657" s="11">
        <v>45832</v>
      </c>
      <c r="B657" s="12" t="s">
        <v>738</v>
      </c>
      <c r="C657" s="3" t="s">
        <v>739</v>
      </c>
      <c r="D657" s="13"/>
      <c r="E657" s="15">
        <v>486.4</v>
      </c>
      <c r="F657" s="14">
        <f t="shared" si="10"/>
        <v>-966225080.47999978</v>
      </c>
    </row>
    <row r="658" spans="1:6" ht="31.5" customHeight="1" x14ac:dyDescent="0.25">
      <c r="A658" s="11">
        <v>45832</v>
      </c>
      <c r="B658" s="12" t="s">
        <v>738</v>
      </c>
      <c r="C658" s="3" t="s">
        <v>739</v>
      </c>
      <c r="D658" s="13"/>
      <c r="E658" s="14">
        <v>2478.4</v>
      </c>
      <c r="F658" s="14">
        <f t="shared" si="10"/>
        <v>-966227558.87999976</v>
      </c>
    </row>
    <row r="659" spans="1:6" ht="31.5" customHeight="1" x14ac:dyDescent="0.25">
      <c r="A659" s="11">
        <v>45832</v>
      </c>
      <c r="B659" s="12" t="s">
        <v>740</v>
      </c>
      <c r="C659" s="3" t="s">
        <v>741</v>
      </c>
      <c r="D659" s="14">
        <v>5500</v>
      </c>
      <c r="E659" s="13"/>
      <c r="F659" s="14">
        <f t="shared" si="10"/>
        <v>-966222058.87999976</v>
      </c>
    </row>
    <row r="660" spans="1:6" ht="32.25" customHeight="1" x14ac:dyDescent="0.25">
      <c r="A660" s="11">
        <v>45832</v>
      </c>
      <c r="B660" s="12" t="s">
        <v>742</v>
      </c>
      <c r="C660" s="3" t="s">
        <v>743</v>
      </c>
      <c r="D660" s="13"/>
      <c r="E660" s="14">
        <v>2265991.81</v>
      </c>
      <c r="F660" s="14">
        <f t="shared" si="10"/>
        <v>-968488050.6899997</v>
      </c>
    </row>
    <row r="661" spans="1:6" ht="32.25" customHeight="1" x14ac:dyDescent="0.25">
      <c r="A661" s="11">
        <v>45832</v>
      </c>
      <c r="B661" s="12" t="s">
        <v>742</v>
      </c>
      <c r="C661" s="3" t="s">
        <v>743</v>
      </c>
      <c r="D661" s="13"/>
      <c r="E661" s="14">
        <v>19008.189999999999</v>
      </c>
      <c r="F661" s="14">
        <f t="shared" si="10"/>
        <v>-968507058.87999976</v>
      </c>
    </row>
    <row r="662" spans="1:6" ht="51" customHeight="1" x14ac:dyDescent="0.25">
      <c r="A662" s="11">
        <v>45832</v>
      </c>
      <c r="B662" s="12" t="s">
        <v>744</v>
      </c>
      <c r="C662" s="3" t="s">
        <v>745</v>
      </c>
      <c r="D662" s="14">
        <v>45726.84</v>
      </c>
      <c r="E662" s="13"/>
      <c r="F662" s="14">
        <f t="shared" si="10"/>
        <v>-968461332.03999972</v>
      </c>
    </row>
    <row r="663" spans="1:6" ht="51" customHeight="1" x14ac:dyDescent="0.25">
      <c r="A663" s="11">
        <v>45832</v>
      </c>
      <c r="B663" s="12" t="s">
        <v>746</v>
      </c>
      <c r="C663" s="3" t="s">
        <v>747</v>
      </c>
      <c r="D663" s="14">
        <v>45726.84</v>
      </c>
      <c r="E663" s="13"/>
      <c r="F663" s="14">
        <f t="shared" si="10"/>
        <v>-968415605.19999969</v>
      </c>
    </row>
    <row r="664" spans="1:6" ht="67.5" customHeight="1" x14ac:dyDescent="0.25">
      <c r="A664" s="11">
        <v>45833</v>
      </c>
      <c r="B664" s="12" t="s">
        <v>748</v>
      </c>
      <c r="C664" s="3" t="s">
        <v>749</v>
      </c>
      <c r="D664" s="13"/>
      <c r="E664" s="14">
        <v>56364.89</v>
      </c>
      <c r="F664" s="14">
        <f t="shared" si="10"/>
        <v>-968471970.08999968</v>
      </c>
    </row>
    <row r="665" spans="1:6" ht="60" customHeight="1" x14ac:dyDescent="0.25">
      <c r="A665" s="11">
        <v>45833</v>
      </c>
      <c r="B665" s="12" t="s">
        <v>750</v>
      </c>
      <c r="C665" s="3" t="s">
        <v>751</v>
      </c>
      <c r="D665" s="13"/>
      <c r="E665" s="14">
        <v>118793.2</v>
      </c>
      <c r="F665" s="14">
        <f t="shared" si="10"/>
        <v>-968590763.28999972</v>
      </c>
    </row>
    <row r="666" spans="1:6" ht="22.5" customHeight="1" x14ac:dyDescent="0.25">
      <c r="A666" s="11">
        <v>45833</v>
      </c>
      <c r="B666" s="12" t="s">
        <v>752</v>
      </c>
      <c r="C666" s="3" t="s">
        <v>753</v>
      </c>
      <c r="D666" s="15">
        <v>975</v>
      </c>
      <c r="E666" s="13"/>
      <c r="F666" s="14">
        <f t="shared" si="10"/>
        <v>-968589788.28999972</v>
      </c>
    </row>
    <row r="667" spans="1:6" ht="22.5" customHeight="1" x14ac:dyDescent="0.25">
      <c r="A667" s="11">
        <v>45833</v>
      </c>
      <c r="B667" s="12" t="s">
        <v>752</v>
      </c>
      <c r="C667" s="3" t="s">
        <v>754</v>
      </c>
      <c r="D667" s="14">
        <v>29221.61</v>
      </c>
      <c r="E667" s="13"/>
      <c r="F667" s="14">
        <f t="shared" si="10"/>
        <v>-968560566.67999971</v>
      </c>
    </row>
    <row r="668" spans="1:6" ht="22.5" customHeight="1" x14ac:dyDescent="0.25">
      <c r="A668" s="11">
        <v>45833</v>
      </c>
      <c r="B668" s="12" t="s">
        <v>752</v>
      </c>
      <c r="C668" s="3" t="s">
        <v>754</v>
      </c>
      <c r="D668" s="14">
        <v>213358.85</v>
      </c>
      <c r="E668" s="13"/>
      <c r="F668" s="14">
        <f t="shared" si="10"/>
        <v>-968347207.82999969</v>
      </c>
    </row>
    <row r="669" spans="1:6" ht="22.5" customHeight="1" x14ac:dyDescent="0.25">
      <c r="A669" s="11">
        <v>45833</v>
      </c>
      <c r="B669" s="12" t="s">
        <v>755</v>
      </c>
      <c r="C669" s="3" t="s">
        <v>756</v>
      </c>
      <c r="D669" s="14">
        <v>10000</v>
      </c>
      <c r="E669" s="13"/>
      <c r="F669" s="14">
        <f t="shared" si="10"/>
        <v>-968337207.82999969</v>
      </c>
    </row>
    <row r="670" spans="1:6" ht="33.75" customHeight="1" x14ac:dyDescent="0.25">
      <c r="A670" s="11">
        <v>45833</v>
      </c>
      <c r="B670" s="12" t="s">
        <v>757</v>
      </c>
      <c r="C670" s="3" t="s">
        <v>758</v>
      </c>
      <c r="D670" s="14">
        <v>122200</v>
      </c>
      <c r="E670" s="13"/>
      <c r="F670" s="14">
        <f t="shared" si="10"/>
        <v>-968215007.82999969</v>
      </c>
    </row>
    <row r="671" spans="1:6" ht="33.75" customHeight="1" x14ac:dyDescent="0.25">
      <c r="A671" s="11">
        <v>45833</v>
      </c>
      <c r="B671" s="12" t="s">
        <v>757</v>
      </c>
      <c r="C671" s="3" t="s">
        <v>759</v>
      </c>
      <c r="D671" s="13"/>
      <c r="E671" s="14">
        <v>122200</v>
      </c>
      <c r="F671" s="14">
        <f t="shared" si="10"/>
        <v>-968337207.82999969</v>
      </c>
    </row>
    <row r="672" spans="1:6" ht="30.75" customHeight="1" x14ac:dyDescent="0.25">
      <c r="A672" s="11">
        <v>45833</v>
      </c>
      <c r="B672" s="12" t="s">
        <v>760</v>
      </c>
      <c r="C672" s="3" t="s">
        <v>761</v>
      </c>
      <c r="D672" s="14">
        <v>3646194.1</v>
      </c>
      <c r="E672" s="13"/>
      <c r="F672" s="14">
        <f t="shared" si="10"/>
        <v>-964691013.72999966</v>
      </c>
    </row>
    <row r="673" spans="1:6" ht="30.75" customHeight="1" x14ac:dyDescent="0.25">
      <c r="A673" s="11">
        <v>45833</v>
      </c>
      <c r="B673" s="12" t="s">
        <v>760</v>
      </c>
      <c r="C673" s="3" t="s">
        <v>762</v>
      </c>
      <c r="D673" s="13"/>
      <c r="E673" s="14">
        <v>3646194.1</v>
      </c>
      <c r="F673" s="14">
        <f t="shared" si="10"/>
        <v>-968337207.82999969</v>
      </c>
    </row>
    <row r="674" spans="1:6" ht="30.75" customHeight="1" x14ac:dyDescent="0.25">
      <c r="A674" s="11">
        <v>45833</v>
      </c>
      <c r="B674" s="12" t="s">
        <v>763</v>
      </c>
      <c r="C674" s="3" t="s">
        <v>764</v>
      </c>
      <c r="D674" s="14">
        <v>50039966.600000001</v>
      </c>
      <c r="E674" s="13"/>
      <c r="F674" s="14">
        <f t="shared" si="10"/>
        <v>-918297241.22999966</v>
      </c>
    </row>
    <row r="675" spans="1:6" ht="30.75" customHeight="1" x14ac:dyDescent="0.25">
      <c r="A675" s="11">
        <v>45833</v>
      </c>
      <c r="B675" s="12" t="s">
        <v>763</v>
      </c>
      <c r="C675" s="3" t="s">
        <v>765</v>
      </c>
      <c r="D675" s="13"/>
      <c r="E675" s="14">
        <v>50039966.600000001</v>
      </c>
      <c r="F675" s="14">
        <f t="shared" si="10"/>
        <v>-968337207.82999969</v>
      </c>
    </row>
    <row r="676" spans="1:6" ht="30.75" customHeight="1" x14ac:dyDescent="0.25">
      <c r="A676" s="11">
        <v>45833</v>
      </c>
      <c r="B676" s="12" t="s">
        <v>766</v>
      </c>
      <c r="C676" s="3" t="s">
        <v>767</v>
      </c>
      <c r="D676" s="14">
        <v>287117.76</v>
      </c>
      <c r="E676" s="13"/>
      <c r="F676" s="14">
        <f t="shared" si="10"/>
        <v>-968050090.06999969</v>
      </c>
    </row>
    <row r="677" spans="1:6" ht="30.75" customHeight="1" x14ac:dyDescent="0.25">
      <c r="A677" s="11">
        <v>45833</v>
      </c>
      <c r="B677" s="12" t="s">
        <v>766</v>
      </c>
      <c r="C677" s="3" t="s">
        <v>768</v>
      </c>
      <c r="D677" s="13"/>
      <c r="E677" s="14">
        <v>287117.76</v>
      </c>
      <c r="F677" s="14">
        <f t="shared" si="10"/>
        <v>-968337207.82999969</v>
      </c>
    </row>
    <row r="678" spans="1:6" ht="30.75" customHeight="1" x14ac:dyDescent="0.25">
      <c r="A678" s="11">
        <v>45833</v>
      </c>
      <c r="B678" s="12" t="s">
        <v>769</v>
      </c>
      <c r="C678" s="3" t="s">
        <v>770</v>
      </c>
      <c r="D678" s="14">
        <v>6000</v>
      </c>
      <c r="E678" s="13"/>
      <c r="F678" s="14">
        <f t="shared" si="10"/>
        <v>-968331207.82999969</v>
      </c>
    </row>
    <row r="679" spans="1:6" ht="31.5" customHeight="1" x14ac:dyDescent="0.25">
      <c r="A679" s="11">
        <v>45833</v>
      </c>
      <c r="B679" s="12" t="s">
        <v>771</v>
      </c>
      <c r="C679" s="3" t="s">
        <v>772</v>
      </c>
      <c r="D679" s="14">
        <v>2500</v>
      </c>
      <c r="E679" s="13"/>
      <c r="F679" s="14">
        <f t="shared" si="10"/>
        <v>-968328707.82999969</v>
      </c>
    </row>
    <row r="680" spans="1:6" ht="31.5" customHeight="1" x14ac:dyDescent="0.25">
      <c r="A680" s="11">
        <v>45833</v>
      </c>
      <c r="B680" s="12" t="s">
        <v>773</v>
      </c>
      <c r="C680" s="3" t="s">
        <v>774</v>
      </c>
      <c r="D680" s="14">
        <v>1000</v>
      </c>
      <c r="E680" s="13"/>
      <c r="F680" s="14">
        <f t="shared" si="10"/>
        <v>-968327707.82999969</v>
      </c>
    </row>
    <row r="681" spans="1:6" ht="31.5" customHeight="1" x14ac:dyDescent="0.25">
      <c r="A681" s="11">
        <v>45833</v>
      </c>
      <c r="B681" s="12" t="s">
        <v>775</v>
      </c>
      <c r="C681" s="3" t="s">
        <v>776</v>
      </c>
      <c r="D681" s="14">
        <v>1000</v>
      </c>
      <c r="E681" s="13"/>
      <c r="F681" s="14">
        <f t="shared" si="10"/>
        <v>-968326707.82999969</v>
      </c>
    </row>
    <row r="682" spans="1:6" ht="31.5" customHeight="1" x14ac:dyDescent="0.25">
      <c r="A682" s="11">
        <v>45833</v>
      </c>
      <c r="B682" s="12" t="s">
        <v>777</v>
      </c>
      <c r="C682" s="3" t="s">
        <v>778</v>
      </c>
      <c r="D682" s="14">
        <v>6000</v>
      </c>
      <c r="E682" s="13"/>
      <c r="F682" s="14">
        <f t="shared" si="10"/>
        <v>-968320707.82999969</v>
      </c>
    </row>
    <row r="683" spans="1:6" ht="31.5" customHeight="1" x14ac:dyDescent="0.25">
      <c r="A683" s="11">
        <v>45833</v>
      </c>
      <c r="B683" s="12" t="s">
        <v>779</v>
      </c>
      <c r="C683" s="3" t="s">
        <v>780</v>
      </c>
      <c r="D683" s="14">
        <v>6000</v>
      </c>
      <c r="E683" s="13"/>
      <c r="F683" s="14">
        <f t="shared" si="10"/>
        <v>-968314707.82999969</v>
      </c>
    </row>
    <row r="684" spans="1:6" ht="31.5" customHeight="1" x14ac:dyDescent="0.25">
      <c r="A684" s="11">
        <v>45833</v>
      </c>
      <c r="B684" s="12" t="s">
        <v>781</v>
      </c>
      <c r="C684" s="3" t="s">
        <v>782</v>
      </c>
      <c r="D684" s="14">
        <v>5500</v>
      </c>
      <c r="E684" s="13"/>
      <c r="F684" s="14">
        <f t="shared" si="10"/>
        <v>-968309207.82999969</v>
      </c>
    </row>
    <row r="685" spans="1:6" ht="31.5" customHeight="1" x14ac:dyDescent="0.25">
      <c r="A685" s="11">
        <v>45833</v>
      </c>
      <c r="B685" s="12" t="s">
        <v>783</v>
      </c>
      <c r="C685" s="3" t="s">
        <v>784</v>
      </c>
      <c r="D685" s="14">
        <v>3000</v>
      </c>
      <c r="E685" s="13"/>
      <c r="F685" s="14">
        <f t="shared" si="10"/>
        <v>-968306207.82999969</v>
      </c>
    </row>
    <row r="686" spans="1:6" ht="31.5" customHeight="1" x14ac:dyDescent="0.25">
      <c r="A686" s="11">
        <v>45833</v>
      </c>
      <c r="B686" s="12" t="s">
        <v>785</v>
      </c>
      <c r="C686" s="3" t="s">
        <v>786</v>
      </c>
      <c r="D686" s="14">
        <v>5000</v>
      </c>
      <c r="E686" s="13"/>
      <c r="F686" s="14">
        <f t="shared" si="10"/>
        <v>-968301207.82999969</v>
      </c>
    </row>
    <row r="687" spans="1:6" ht="31.5" customHeight="1" x14ac:dyDescent="0.25">
      <c r="A687" s="11">
        <v>45833</v>
      </c>
      <c r="B687" s="12" t="s">
        <v>787</v>
      </c>
      <c r="C687" s="3" t="s">
        <v>788</v>
      </c>
      <c r="D687" s="14">
        <v>6000</v>
      </c>
      <c r="E687" s="13"/>
      <c r="F687" s="14">
        <f t="shared" si="10"/>
        <v>-968295207.82999969</v>
      </c>
    </row>
    <row r="688" spans="1:6" ht="31.5" customHeight="1" x14ac:dyDescent="0.25">
      <c r="A688" s="11">
        <v>45833</v>
      </c>
      <c r="B688" s="12" t="s">
        <v>789</v>
      </c>
      <c r="C688" s="3" t="s">
        <v>790</v>
      </c>
      <c r="D688" s="14">
        <v>6000</v>
      </c>
      <c r="E688" s="13"/>
      <c r="F688" s="14">
        <f t="shared" si="10"/>
        <v>-968289207.82999969</v>
      </c>
    </row>
    <row r="689" spans="1:6" ht="31.5" customHeight="1" x14ac:dyDescent="0.25">
      <c r="A689" s="11">
        <v>45833</v>
      </c>
      <c r="B689" s="12" t="s">
        <v>791</v>
      </c>
      <c r="C689" s="3" t="s">
        <v>792</v>
      </c>
      <c r="D689" s="14">
        <v>17000</v>
      </c>
      <c r="E689" s="13"/>
      <c r="F689" s="14">
        <f t="shared" si="10"/>
        <v>-968272207.82999969</v>
      </c>
    </row>
    <row r="690" spans="1:6" ht="30.75" customHeight="1" x14ac:dyDescent="0.25">
      <c r="A690" s="11">
        <v>45834</v>
      </c>
      <c r="B690" s="12" t="s">
        <v>793</v>
      </c>
      <c r="C690" s="3" t="s">
        <v>794</v>
      </c>
      <c r="D690" s="13"/>
      <c r="E690" s="14">
        <v>65422.74</v>
      </c>
      <c r="F690" s="14">
        <f t="shared" si="10"/>
        <v>-968337630.56999969</v>
      </c>
    </row>
    <row r="691" spans="1:6" ht="30.75" customHeight="1" x14ac:dyDescent="0.25">
      <c r="A691" s="11">
        <v>45834</v>
      </c>
      <c r="B691" s="12" t="s">
        <v>793</v>
      </c>
      <c r="C691" s="3" t="s">
        <v>794</v>
      </c>
      <c r="D691" s="13"/>
      <c r="E691" s="14">
        <v>121153.23</v>
      </c>
      <c r="F691" s="14">
        <f t="shared" si="10"/>
        <v>-968458783.79999971</v>
      </c>
    </row>
    <row r="692" spans="1:6" ht="30.75" customHeight="1" x14ac:dyDescent="0.25">
      <c r="A692" s="11">
        <v>45834</v>
      </c>
      <c r="B692" s="12" t="s">
        <v>793</v>
      </c>
      <c r="C692" s="3" t="s">
        <v>794</v>
      </c>
      <c r="D692" s="13"/>
      <c r="E692" s="14">
        <v>12115.32</v>
      </c>
      <c r="F692" s="14">
        <f t="shared" si="10"/>
        <v>-968470899.11999977</v>
      </c>
    </row>
    <row r="693" spans="1:6" ht="30.75" customHeight="1" x14ac:dyDescent="0.25">
      <c r="A693" s="11">
        <v>45834</v>
      </c>
      <c r="B693" s="12" t="s">
        <v>793</v>
      </c>
      <c r="C693" s="3" t="s">
        <v>794</v>
      </c>
      <c r="D693" s="13"/>
      <c r="E693" s="14">
        <v>10120534.9</v>
      </c>
      <c r="F693" s="14">
        <f t="shared" si="10"/>
        <v>-978591434.01999974</v>
      </c>
    </row>
    <row r="694" spans="1:6" ht="24" customHeight="1" x14ac:dyDescent="0.25">
      <c r="A694" s="11">
        <v>45834</v>
      </c>
      <c r="B694" s="12" t="s">
        <v>795</v>
      </c>
      <c r="C694" s="3" t="s">
        <v>796</v>
      </c>
      <c r="D694" s="14">
        <v>1600</v>
      </c>
      <c r="E694" s="13"/>
      <c r="F694" s="14">
        <f t="shared" si="10"/>
        <v>-978589834.01999974</v>
      </c>
    </row>
    <row r="695" spans="1:6" ht="24" customHeight="1" x14ac:dyDescent="0.25">
      <c r="A695" s="11">
        <v>45834</v>
      </c>
      <c r="B695" s="12" t="s">
        <v>795</v>
      </c>
      <c r="C695" s="3" t="s">
        <v>796</v>
      </c>
      <c r="D695" s="15">
        <v>900</v>
      </c>
      <c r="E695" s="13"/>
      <c r="F695" s="14">
        <f t="shared" si="10"/>
        <v>-978588934.01999974</v>
      </c>
    </row>
    <row r="696" spans="1:6" ht="24" customHeight="1" x14ac:dyDescent="0.25">
      <c r="A696" s="11">
        <v>45834</v>
      </c>
      <c r="B696" s="12" t="s">
        <v>795</v>
      </c>
      <c r="C696" s="3" t="s">
        <v>797</v>
      </c>
      <c r="D696" s="14">
        <v>37836.230000000003</v>
      </c>
      <c r="E696" s="13"/>
      <c r="F696" s="14">
        <f t="shared" si="10"/>
        <v>-978551097.78999972</v>
      </c>
    </row>
    <row r="697" spans="1:6" ht="24" customHeight="1" x14ac:dyDescent="0.25">
      <c r="A697" s="11">
        <v>45834</v>
      </c>
      <c r="B697" s="12" t="s">
        <v>798</v>
      </c>
      <c r="C697" s="3" t="s">
        <v>799</v>
      </c>
      <c r="D697" s="14">
        <v>6000</v>
      </c>
      <c r="E697" s="13"/>
      <c r="F697" s="14">
        <f t="shared" si="10"/>
        <v>-978545097.78999972</v>
      </c>
    </row>
    <row r="698" spans="1:6" ht="24" customHeight="1" x14ac:dyDescent="0.25">
      <c r="A698" s="11">
        <v>45834</v>
      </c>
      <c r="B698" s="12" t="s">
        <v>800</v>
      </c>
      <c r="C698" s="3" t="s">
        <v>801</v>
      </c>
      <c r="D698" s="14">
        <v>6000</v>
      </c>
      <c r="E698" s="13"/>
      <c r="F698" s="14">
        <f t="shared" si="10"/>
        <v>-978539097.78999972</v>
      </c>
    </row>
    <row r="699" spans="1:6" ht="31.5" customHeight="1" x14ac:dyDescent="0.25">
      <c r="A699" s="11">
        <v>45834</v>
      </c>
      <c r="B699" s="12" t="s">
        <v>802</v>
      </c>
      <c r="C699" s="3" t="s">
        <v>803</v>
      </c>
      <c r="D699" s="14">
        <v>6000</v>
      </c>
      <c r="E699" s="13"/>
      <c r="F699" s="14">
        <f t="shared" si="10"/>
        <v>-978533097.78999972</v>
      </c>
    </row>
    <row r="700" spans="1:6" ht="31.5" customHeight="1" x14ac:dyDescent="0.25">
      <c r="A700" s="11">
        <v>45834</v>
      </c>
      <c r="B700" s="12" t="s">
        <v>804</v>
      </c>
      <c r="C700" s="3" t="s">
        <v>805</v>
      </c>
      <c r="D700" s="14">
        <v>6000</v>
      </c>
      <c r="E700" s="13"/>
      <c r="F700" s="14">
        <f t="shared" si="10"/>
        <v>-978527097.78999972</v>
      </c>
    </row>
    <row r="701" spans="1:6" ht="24.75" customHeight="1" x14ac:dyDescent="0.25">
      <c r="A701" s="11">
        <v>45834</v>
      </c>
      <c r="B701" s="12" t="s">
        <v>806</v>
      </c>
      <c r="C701" s="3" t="s">
        <v>807</v>
      </c>
      <c r="D701" s="14">
        <v>6000</v>
      </c>
      <c r="E701" s="13"/>
      <c r="F701" s="14">
        <f t="shared" si="10"/>
        <v>-978521097.78999972</v>
      </c>
    </row>
    <row r="702" spans="1:6" ht="24.75" customHeight="1" x14ac:dyDescent="0.25">
      <c r="A702" s="11">
        <v>45834</v>
      </c>
      <c r="B702" s="12" t="s">
        <v>808</v>
      </c>
      <c r="C702" s="3" t="s">
        <v>809</v>
      </c>
      <c r="D702" s="14">
        <v>6000</v>
      </c>
      <c r="E702" s="13"/>
      <c r="F702" s="14">
        <f t="shared" si="10"/>
        <v>-978515097.78999972</v>
      </c>
    </row>
    <row r="703" spans="1:6" ht="33" customHeight="1" x14ac:dyDescent="0.25">
      <c r="A703" s="11">
        <v>45834</v>
      </c>
      <c r="B703" s="12" t="s">
        <v>810</v>
      </c>
      <c r="C703" s="3" t="s">
        <v>811</v>
      </c>
      <c r="D703" s="14">
        <v>6000</v>
      </c>
      <c r="E703" s="13"/>
      <c r="F703" s="14">
        <f t="shared" si="10"/>
        <v>-978509097.78999972</v>
      </c>
    </row>
    <row r="704" spans="1:6" ht="24.75" customHeight="1" x14ac:dyDescent="0.25">
      <c r="A704" s="11">
        <v>45834</v>
      </c>
      <c r="B704" s="12" t="s">
        <v>812</v>
      </c>
      <c r="C704" s="3" t="s">
        <v>813</v>
      </c>
      <c r="D704" s="14">
        <v>6000</v>
      </c>
      <c r="E704" s="13"/>
      <c r="F704" s="14">
        <f t="shared" si="10"/>
        <v>-978503097.78999972</v>
      </c>
    </row>
    <row r="705" spans="1:6" ht="32.25" customHeight="1" x14ac:dyDescent="0.25">
      <c r="A705" s="11">
        <v>45834</v>
      </c>
      <c r="B705" s="12" t="s">
        <v>814</v>
      </c>
      <c r="C705" s="3" t="s">
        <v>815</v>
      </c>
      <c r="D705" s="14">
        <v>6000</v>
      </c>
      <c r="E705" s="13"/>
      <c r="F705" s="14">
        <f t="shared" si="10"/>
        <v>-978497097.78999972</v>
      </c>
    </row>
    <row r="706" spans="1:6" ht="24.75" customHeight="1" x14ac:dyDescent="0.25">
      <c r="A706" s="11">
        <v>45834</v>
      </c>
      <c r="B706" s="12" t="s">
        <v>816</v>
      </c>
      <c r="C706" s="3" t="s">
        <v>817</v>
      </c>
      <c r="D706" s="14">
        <v>6000</v>
      </c>
      <c r="E706" s="13"/>
      <c r="F706" s="14">
        <f t="shared" si="10"/>
        <v>-978491097.78999972</v>
      </c>
    </row>
    <row r="707" spans="1:6" ht="24.75" customHeight="1" x14ac:dyDescent="0.25">
      <c r="A707" s="11">
        <v>45834</v>
      </c>
      <c r="B707" s="12" t="s">
        <v>818</v>
      </c>
      <c r="C707" s="3" t="s">
        <v>819</v>
      </c>
      <c r="D707" s="14">
        <v>6000</v>
      </c>
      <c r="E707" s="13"/>
      <c r="F707" s="14">
        <f t="shared" si="10"/>
        <v>-978485097.78999972</v>
      </c>
    </row>
    <row r="708" spans="1:6" ht="24.75" customHeight="1" x14ac:dyDescent="0.25">
      <c r="A708" s="11">
        <v>45834</v>
      </c>
      <c r="B708" s="12" t="s">
        <v>820</v>
      </c>
      <c r="C708" s="3" t="s">
        <v>821</v>
      </c>
      <c r="D708" s="14">
        <v>6000</v>
      </c>
      <c r="E708" s="13"/>
      <c r="F708" s="14">
        <f t="shared" si="10"/>
        <v>-978479097.78999972</v>
      </c>
    </row>
    <row r="709" spans="1:6" ht="33" customHeight="1" x14ac:dyDescent="0.25">
      <c r="A709" s="11">
        <v>45834</v>
      </c>
      <c r="B709" s="12" t="s">
        <v>822</v>
      </c>
      <c r="C709" s="3" t="s">
        <v>823</v>
      </c>
      <c r="D709" s="14">
        <v>6000</v>
      </c>
      <c r="E709" s="13"/>
      <c r="F709" s="14">
        <f t="shared" si="10"/>
        <v>-978473097.78999972</v>
      </c>
    </row>
    <row r="710" spans="1:6" ht="33" customHeight="1" x14ac:dyDescent="0.25">
      <c r="A710" s="11">
        <v>45834</v>
      </c>
      <c r="B710" s="12" t="s">
        <v>824</v>
      </c>
      <c r="C710" s="3" t="s">
        <v>825</v>
      </c>
      <c r="D710" s="14">
        <v>6000</v>
      </c>
      <c r="E710" s="13"/>
      <c r="F710" s="14">
        <f t="shared" si="10"/>
        <v>-978467097.78999972</v>
      </c>
    </row>
    <row r="711" spans="1:6" ht="33" customHeight="1" x14ac:dyDescent="0.25">
      <c r="A711" s="11">
        <v>45834</v>
      </c>
      <c r="B711" s="12" t="s">
        <v>826</v>
      </c>
      <c r="C711" s="3" t="s">
        <v>827</v>
      </c>
      <c r="D711" s="14">
        <v>6000</v>
      </c>
      <c r="E711" s="13"/>
      <c r="F711" s="14">
        <f t="shared" si="10"/>
        <v>-978461097.78999972</v>
      </c>
    </row>
    <row r="712" spans="1:6" ht="27.75" customHeight="1" x14ac:dyDescent="0.25">
      <c r="A712" s="11">
        <v>45834</v>
      </c>
      <c r="B712" s="12" t="s">
        <v>828</v>
      </c>
      <c r="C712" s="3" t="s">
        <v>829</v>
      </c>
      <c r="D712" s="14">
        <v>6000</v>
      </c>
      <c r="E712" s="13"/>
      <c r="F712" s="14">
        <f t="shared" si="10"/>
        <v>-978455097.78999972</v>
      </c>
    </row>
    <row r="713" spans="1:6" ht="33" customHeight="1" x14ac:dyDescent="0.25">
      <c r="A713" s="11">
        <v>45834</v>
      </c>
      <c r="B713" s="12" t="s">
        <v>830</v>
      </c>
      <c r="C713" s="3" t="s">
        <v>831</v>
      </c>
      <c r="D713" s="14">
        <v>6000</v>
      </c>
      <c r="E713" s="13"/>
      <c r="F713" s="14">
        <f t="shared" si="10"/>
        <v>-978449097.78999972</v>
      </c>
    </row>
    <row r="714" spans="1:6" ht="24.75" customHeight="1" x14ac:dyDescent="0.25">
      <c r="A714" s="11">
        <v>45834</v>
      </c>
      <c r="B714" s="12" t="s">
        <v>832</v>
      </c>
      <c r="C714" s="3" t="s">
        <v>833</v>
      </c>
      <c r="D714" s="14">
        <v>6000</v>
      </c>
      <c r="E714" s="13"/>
      <c r="F714" s="14">
        <f t="shared" si="10"/>
        <v>-978443097.78999972</v>
      </c>
    </row>
    <row r="715" spans="1:6" ht="32.25" customHeight="1" x14ac:dyDescent="0.25">
      <c r="A715" s="11">
        <v>45834</v>
      </c>
      <c r="B715" s="12" t="s">
        <v>834</v>
      </c>
      <c r="C715" s="3" t="s">
        <v>835</v>
      </c>
      <c r="D715" s="14">
        <v>6000</v>
      </c>
      <c r="E715" s="13"/>
      <c r="F715" s="14">
        <f t="shared" si="10"/>
        <v>-978437097.78999972</v>
      </c>
    </row>
    <row r="716" spans="1:6" ht="32.25" customHeight="1" x14ac:dyDescent="0.25">
      <c r="A716" s="11">
        <v>45834</v>
      </c>
      <c r="B716" s="12" t="s">
        <v>836</v>
      </c>
      <c r="C716" s="3" t="s">
        <v>837</v>
      </c>
      <c r="D716" s="14">
        <v>6000</v>
      </c>
      <c r="E716" s="13"/>
      <c r="F716" s="14">
        <f t="shared" ref="F716:F779" si="11">+F715+D716-E716</f>
        <v>-978431097.78999972</v>
      </c>
    </row>
    <row r="717" spans="1:6" ht="32.25" customHeight="1" x14ac:dyDescent="0.25">
      <c r="A717" s="11">
        <v>45834</v>
      </c>
      <c r="B717" s="12" t="s">
        <v>838</v>
      </c>
      <c r="C717" s="3" t="s">
        <v>839</v>
      </c>
      <c r="D717" s="14">
        <v>6000</v>
      </c>
      <c r="E717" s="13"/>
      <c r="F717" s="14">
        <f t="shared" si="11"/>
        <v>-978425097.78999972</v>
      </c>
    </row>
    <row r="718" spans="1:6" ht="24.75" customHeight="1" x14ac:dyDescent="0.25">
      <c r="A718" s="11">
        <v>45834</v>
      </c>
      <c r="B718" s="12" t="s">
        <v>840</v>
      </c>
      <c r="C718" s="3" t="s">
        <v>841</v>
      </c>
      <c r="D718" s="14">
        <v>6000</v>
      </c>
      <c r="E718" s="13"/>
      <c r="F718" s="14">
        <f t="shared" si="11"/>
        <v>-978419097.78999972</v>
      </c>
    </row>
    <row r="719" spans="1:6" ht="24.75" customHeight="1" x14ac:dyDescent="0.25">
      <c r="A719" s="11">
        <v>45834</v>
      </c>
      <c r="B719" s="12" t="s">
        <v>842</v>
      </c>
      <c r="C719" s="3" t="s">
        <v>843</v>
      </c>
      <c r="D719" s="14">
        <v>6000</v>
      </c>
      <c r="E719" s="13"/>
      <c r="F719" s="14">
        <f t="shared" si="11"/>
        <v>-978413097.78999972</v>
      </c>
    </row>
    <row r="720" spans="1:6" ht="24.75" customHeight="1" x14ac:dyDescent="0.25">
      <c r="A720" s="11">
        <v>45834</v>
      </c>
      <c r="B720" s="12" t="s">
        <v>844</v>
      </c>
      <c r="C720" s="3" t="s">
        <v>845</v>
      </c>
      <c r="D720" s="14">
        <v>6000</v>
      </c>
      <c r="E720" s="13"/>
      <c r="F720" s="14">
        <f t="shared" si="11"/>
        <v>-978407097.78999972</v>
      </c>
    </row>
    <row r="721" spans="1:6" ht="24.75" customHeight="1" x14ac:dyDescent="0.25">
      <c r="A721" s="11">
        <v>45834</v>
      </c>
      <c r="B721" s="12" t="s">
        <v>846</v>
      </c>
      <c r="C721" s="3" t="s">
        <v>847</v>
      </c>
      <c r="D721" s="14">
        <v>6000</v>
      </c>
      <c r="E721" s="13"/>
      <c r="F721" s="14">
        <f t="shared" si="11"/>
        <v>-978401097.78999972</v>
      </c>
    </row>
    <row r="722" spans="1:6" ht="31.5" customHeight="1" x14ac:dyDescent="0.25">
      <c r="A722" s="11">
        <v>45834</v>
      </c>
      <c r="B722" s="12" t="s">
        <v>848</v>
      </c>
      <c r="C722" s="3" t="s">
        <v>849</v>
      </c>
      <c r="D722" s="14">
        <v>6000</v>
      </c>
      <c r="E722" s="13"/>
      <c r="F722" s="14">
        <f t="shared" si="11"/>
        <v>-978395097.78999972</v>
      </c>
    </row>
    <row r="723" spans="1:6" ht="33.75" customHeight="1" x14ac:dyDescent="0.25">
      <c r="A723" s="11">
        <v>45834</v>
      </c>
      <c r="B723" s="12" t="s">
        <v>850</v>
      </c>
      <c r="C723" s="3" t="s">
        <v>851</v>
      </c>
      <c r="D723" s="14">
        <v>269420.28000000003</v>
      </c>
      <c r="E723" s="13"/>
      <c r="F723" s="14">
        <f t="shared" si="11"/>
        <v>-978125677.50999975</v>
      </c>
    </row>
    <row r="724" spans="1:6" ht="33.75" customHeight="1" x14ac:dyDescent="0.25">
      <c r="A724" s="11">
        <v>45834</v>
      </c>
      <c r="B724" s="12" t="s">
        <v>850</v>
      </c>
      <c r="C724" s="3" t="s">
        <v>1290</v>
      </c>
      <c r="D724" s="13"/>
      <c r="E724" s="14">
        <v>269420.28000000003</v>
      </c>
      <c r="F724" s="14">
        <f t="shared" si="11"/>
        <v>-978395097.78999972</v>
      </c>
    </row>
    <row r="725" spans="1:6" ht="31.5" customHeight="1" x14ac:dyDescent="0.25">
      <c r="A725" s="11">
        <v>45834</v>
      </c>
      <c r="B725" s="12" t="s">
        <v>852</v>
      </c>
      <c r="C725" s="3" t="s">
        <v>853</v>
      </c>
      <c r="D725" s="14">
        <v>411780.46</v>
      </c>
      <c r="E725" s="13"/>
      <c r="F725" s="14">
        <f t="shared" si="11"/>
        <v>-977983317.32999969</v>
      </c>
    </row>
    <row r="726" spans="1:6" ht="31.5" customHeight="1" x14ac:dyDescent="0.25">
      <c r="A726" s="11">
        <v>45834</v>
      </c>
      <c r="B726" s="12" t="s">
        <v>852</v>
      </c>
      <c r="C726" s="3" t="s">
        <v>854</v>
      </c>
      <c r="D726" s="13"/>
      <c r="E726" s="14">
        <v>411780.46</v>
      </c>
      <c r="F726" s="14">
        <f t="shared" si="11"/>
        <v>-978395097.78999972</v>
      </c>
    </row>
    <row r="727" spans="1:6" ht="51.75" customHeight="1" x14ac:dyDescent="0.25">
      <c r="A727" s="11">
        <v>45834</v>
      </c>
      <c r="B727" s="12" t="s">
        <v>855</v>
      </c>
      <c r="C727" s="3" t="s">
        <v>856</v>
      </c>
      <c r="D727" s="14">
        <v>132131.82999999999</v>
      </c>
      <c r="E727" s="13"/>
      <c r="F727" s="14">
        <f t="shared" si="11"/>
        <v>-978262965.95999968</v>
      </c>
    </row>
    <row r="728" spans="1:6" ht="51.75" customHeight="1" x14ac:dyDescent="0.25">
      <c r="A728" s="11">
        <v>45834</v>
      </c>
      <c r="B728" s="12" t="s">
        <v>855</v>
      </c>
      <c r="C728" s="3" t="s">
        <v>857</v>
      </c>
      <c r="D728" s="13"/>
      <c r="E728" s="14">
        <v>132131.82999999999</v>
      </c>
      <c r="F728" s="14">
        <f t="shared" si="11"/>
        <v>-978395097.78999972</v>
      </c>
    </row>
    <row r="729" spans="1:6" ht="51.75" customHeight="1" x14ac:dyDescent="0.25">
      <c r="A729" s="11">
        <v>45834</v>
      </c>
      <c r="B729" s="12" t="s">
        <v>858</v>
      </c>
      <c r="C729" s="3" t="s">
        <v>859</v>
      </c>
      <c r="D729" s="14">
        <v>1686161</v>
      </c>
      <c r="E729" s="13"/>
      <c r="F729" s="14">
        <f t="shared" si="11"/>
        <v>-976708936.78999972</v>
      </c>
    </row>
    <row r="730" spans="1:6" ht="51.75" customHeight="1" x14ac:dyDescent="0.25">
      <c r="A730" s="11">
        <v>45834</v>
      </c>
      <c r="B730" s="12" t="s">
        <v>858</v>
      </c>
      <c r="C730" s="3" t="s">
        <v>860</v>
      </c>
      <c r="D730" s="13"/>
      <c r="E730" s="14">
        <v>1686161</v>
      </c>
      <c r="F730" s="14">
        <f t="shared" si="11"/>
        <v>-978395097.78999972</v>
      </c>
    </row>
    <row r="731" spans="1:6" ht="32.25" customHeight="1" x14ac:dyDescent="0.25">
      <c r="A731" s="11">
        <v>45834</v>
      </c>
      <c r="B731" s="12" t="s">
        <v>861</v>
      </c>
      <c r="C731" s="3" t="s">
        <v>862</v>
      </c>
      <c r="D731" s="14">
        <v>6000</v>
      </c>
      <c r="E731" s="13"/>
      <c r="F731" s="14">
        <f t="shared" si="11"/>
        <v>-978389097.78999972</v>
      </c>
    </row>
    <row r="732" spans="1:6" ht="32.25" customHeight="1" x14ac:dyDescent="0.25">
      <c r="A732" s="11">
        <v>45834</v>
      </c>
      <c r="B732" s="12" t="s">
        <v>863</v>
      </c>
      <c r="C732" s="3" t="s">
        <v>864</v>
      </c>
      <c r="D732" s="14">
        <v>6000</v>
      </c>
      <c r="E732" s="13"/>
      <c r="F732" s="14">
        <f t="shared" si="11"/>
        <v>-978383097.78999972</v>
      </c>
    </row>
    <row r="733" spans="1:6" ht="32.25" customHeight="1" x14ac:dyDescent="0.25">
      <c r="A733" s="11">
        <v>45834</v>
      </c>
      <c r="B733" s="12" t="s">
        <v>865</v>
      </c>
      <c r="C733" s="3" t="s">
        <v>866</v>
      </c>
      <c r="D733" s="14">
        <v>6000</v>
      </c>
      <c r="E733" s="13"/>
      <c r="F733" s="14">
        <f t="shared" si="11"/>
        <v>-978377097.78999972</v>
      </c>
    </row>
    <row r="734" spans="1:6" ht="32.25" customHeight="1" x14ac:dyDescent="0.25">
      <c r="A734" s="11">
        <v>45834</v>
      </c>
      <c r="B734" s="12" t="s">
        <v>867</v>
      </c>
      <c r="C734" s="3" t="s">
        <v>868</v>
      </c>
      <c r="D734" s="14">
        <v>3000</v>
      </c>
      <c r="E734" s="13"/>
      <c r="F734" s="14">
        <f t="shared" si="11"/>
        <v>-978374097.78999972</v>
      </c>
    </row>
    <row r="735" spans="1:6" ht="32.25" customHeight="1" x14ac:dyDescent="0.25">
      <c r="A735" s="11">
        <v>45834</v>
      </c>
      <c r="B735" s="12" t="s">
        <v>869</v>
      </c>
      <c r="C735" s="3" t="s">
        <v>870</v>
      </c>
      <c r="D735" s="14">
        <v>8500</v>
      </c>
      <c r="E735" s="13"/>
      <c r="F735" s="14">
        <f t="shared" si="11"/>
        <v>-978365597.78999972</v>
      </c>
    </row>
    <row r="736" spans="1:6" ht="32.25" customHeight="1" x14ac:dyDescent="0.25">
      <c r="A736" s="11">
        <v>45834</v>
      </c>
      <c r="B736" s="12" t="s">
        <v>871</v>
      </c>
      <c r="C736" s="3" t="s">
        <v>872</v>
      </c>
      <c r="D736" s="14">
        <v>34000</v>
      </c>
      <c r="E736" s="13"/>
      <c r="F736" s="14">
        <f t="shared" si="11"/>
        <v>-978331597.78999972</v>
      </c>
    </row>
    <row r="737" spans="1:6" ht="32.25" customHeight="1" x14ac:dyDescent="0.25">
      <c r="A737" s="11">
        <v>45834</v>
      </c>
      <c r="B737" s="12" t="s">
        <v>873</v>
      </c>
      <c r="C737" s="3" t="s">
        <v>874</v>
      </c>
      <c r="D737" s="14">
        <v>8500</v>
      </c>
      <c r="E737" s="13"/>
      <c r="F737" s="14">
        <f t="shared" si="11"/>
        <v>-978323097.78999972</v>
      </c>
    </row>
    <row r="738" spans="1:6" ht="32.25" customHeight="1" x14ac:dyDescent="0.25">
      <c r="A738" s="11">
        <v>45834</v>
      </c>
      <c r="B738" s="12" t="s">
        <v>875</v>
      </c>
      <c r="C738" s="3" t="s">
        <v>1291</v>
      </c>
      <c r="D738" s="14">
        <v>34500</v>
      </c>
      <c r="E738" s="13"/>
      <c r="F738" s="14">
        <f t="shared" si="11"/>
        <v>-978288597.78999972</v>
      </c>
    </row>
    <row r="739" spans="1:6" ht="32.25" customHeight="1" x14ac:dyDescent="0.25">
      <c r="A739" s="11">
        <v>45834</v>
      </c>
      <c r="B739" s="12" t="s">
        <v>876</v>
      </c>
      <c r="C739" s="3" t="s">
        <v>877</v>
      </c>
      <c r="D739" s="14">
        <v>1000</v>
      </c>
      <c r="E739" s="13"/>
      <c r="F739" s="14">
        <f t="shared" si="11"/>
        <v>-978287597.78999972</v>
      </c>
    </row>
    <row r="740" spans="1:6" ht="32.25" customHeight="1" x14ac:dyDescent="0.25">
      <c r="A740" s="11">
        <v>45834</v>
      </c>
      <c r="B740" s="12" t="s">
        <v>878</v>
      </c>
      <c r="C740" s="3" t="s">
        <v>879</v>
      </c>
      <c r="D740" s="14">
        <v>22500</v>
      </c>
      <c r="E740" s="13"/>
      <c r="F740" s="14">
        <f t="shared" si="11"/>
        <v>-978265097.78999972</v>
      </c>
    </row>
    <row r="741" spans="1:6" ht="32.25" customHeight="1" x14ac:dyDescent="0.25">
      <c r="A741" s="11">
        <v>45834</v>
      </c>
      <c r="B741" s="12" t="s">
        <v>880</v>
      </c>
      <c r="C741" s="3" t="s">
        <v>881</v>
      </c>
      <c r="D741" s="14">
        <v>5700</v>
      </c>
      <c r="E741" s="13"/>
      <c r="F741" s="14">
        <f t="shared" si="11"/>
        <v>-978259397.78999972</v>
      </c>
    </row>
    <row r="742" spans="1:6" ht="31.5" customHeight="1" x14ac:dyDescent="0.25">
      <c r="A742" s="11">
        <v>45834</v>
      </c>
      <c r="B742" s="12" t="s">
        <v>882</v>
      </c>
      <c r="C742" s="3" t="s">
        <v>883</v>
      </c>
      <c r="D742" s="14">
        <v>6000</v>
      </c>
      <c r="E742" s="13"/>
      <c r="F742" s="14">
        <f t="shared" si="11"/>
        <v>-978253397.78999972</v>
      </c>
    </row>
    <row r="743" spans="1:6" ht="31.5" customHeight="1" x14ac:dyDescent="0.25">
      <c r="A743" s="11">
        <v>45835</v>
      </c>
      <c r="B743" s="12" t="s">
        <v>884</v>
      </c>
      <c r="C743" s="3" t="s">
        <v>885</v>
      </c>
      <c r="D743" s="13"/>
      <c r="E743" s="14">
        <v>186557.28</v>
      </c>
      <c r="F743" s="14">
        <f t="shared" si="11"/>
        <v>-978439955.06999969</v>
      </c>
    </row>
    <row r="744" spans="1:6" ht="22.5" customHeight="1" x14ac:dyDescent="0.25">
      <c r="A744" s="11">
        <v>45835</v>
      </c>
      <c r="B744" s="12" t="s">
        <v>886</v>
      </c>
      <c r="C744" s="3" t="s">
        <v>887</v>
      </c>
      <c r="D744" s="14">
        <v>6000</v>
      </c>
      <c r="E744" s="13"/>
      <c r="F744" s="14">
        <f t="shared" si="11"/>
        <v>-978433955.06999969</v>
      </c>
    </row>
    <row r="745" spans="1:6" ht="22.5" customHeight="1" x14ac:dyDescent="0.25">
      <c r="A745" s="11">
        <v>45835</v>
      </c>
      <c r="B745" s="12" t="s">
        <v>886</v>
      </c>
      <c r="C745" s="3" t="s">
        <v>888</v>
      </c>
      <c r="D745" s="14">
        <v>122674.53</v>
      </c>
      <c r="E745" s="13"/>
      <c r="F745" s="14">
        <f t="shared" si="11"/>
        <v>-978311280.53999972</v>
      </c>
    </row>
    <row r="746" spans="1:6" ht="30.75" customHeight="1" x14ac:dyDescent="0.25">
      <c r="A746" s="11">
        <v>45835</v>
      </c>
      <c r="B746" s="12" t="s">
        <v>889</v>
      </c>
      <c r="C746" s="3" t="s">
        <v>890</v>
      </c>
      <c r="D746" s="14">
        <v>495319.51</v>
      </c>
      <c r="E746" s="13"/>
      <c r="F746" s="14">
        <f t="shared" si="11"/>
        <v>-977815961.02999973</v>
      </c>
    </row>
    <row r="747" spans="1:6" ht="30.75" customHeight="1" x14ac:dyDescent="0.25">
      <c r="A747" s="11">
        <v>45835</v>
      </c>
      <c r="B747" s="12" t="s">
        <v>889</v>
      </c>
      <c r="C747" s="3" t="s">
        <v>891</v>
      </c>
      <c r="D747" s="13"/>
      <c r="E747" s="14">
        <v>495319.51</v>
      </c>
      <c r="F747" s="14">
        <f t="shared" si="11"/>
        <v>-978311280.53999972</v>
      </c>
    </row>
    <row r="748" spans="1:6" ht="30.75" customHeight="1" x14ac:dyDescent="0.25">
      <c r="A748" s="11">
        <v>45835</v>
      </c>
      <c r="B748" s="12" t="s">
        <v>892</v>
      </c>
      <c r="C748" s="3" t="s">
        <v>893</v>
      </c>
      <c r="D748" s="14">
        <v>11038593.220000001</v>
      </c>
      <c r="E748" s="13"/>
      <c r="F748" s="14">
        <f t="shared" si="11"/>
        <v>-967272687.31999969</v>
      </c>
    </row>
    <row r="749" spans="1:6" ht="30.75" customHeight="1" x14ac:dyDescent="0.25">
      <c r="A749" s="11">
        <v>45835</v>
      </c>
      <c r="B749" s="12" t="s">
        <v>892</v>
      </c>
      <c r="C749" s="3" t="s">
        <v>894</v>
      </c>
      <c r="D749" s="13"/>
      <c r="E749" s="14">
        <v>11038593.220000001</v>
      </c>
      <c r="F749" s="14">
        <f t="shared" si="11"/>
        <v>-978311280.53999972</v>
      </c>
    </row>
    <row r="750" spans="1:6" ht="30.75" customHeight="1" x14ac:dyDescent="0.25">
      <c r="A750" s="11">
        <v>45835</v>
      </c>
      <c r="B750" s="12" t="s">
        <v>895</v>
      </c>
      <c r="C750" s="3" t="s">
        <v>896</v>
      </c>
      <c r="D750" s="14">
        <v>147836.23000000001</v>
      </c>
      <c r="E750" s="13"/>
      <c r="F750" s="14">
        <f t="shared" si="11"/>
        <v>-978163444.3099997</v>
      </c>
    </row>
    <row r="751" spans="1:6" ht="30.75" customHeight="1" x14ac:dyDescent="0.25">
      <c r="A751" s="11">
        <v>45835</v>
      </c>
      <c r="B751" s="12" t="s">
        <v>895</v>
      </c>
      <c r="C751" s="3" t="s">
        <v>897</v>
      </c>
      <c r="D751" s="13"/>
      <c r="E751" s="14">
        <v>147836.23000000001</v>
      </c>
      <c r="F751" s="14">
        <f t="shared" si="11"/>
        <v>-978311280.53999972</v>
      </c>
    </row>
    <row r="752" spans="1:6" ht="48.75" customHeight="1" x14ac:dyDescent="0.25">
      <c r="A752" s="11">
        <v>45835</v>
      </c>
      <c r="B752" s="12" t="s">
        <v>898</v>
      </c>
      <c r="C752" s="3" t="s">
        <v>899</v>
      </c>
      <c r="D752" s="14">
        <v>123900</v>
      </c>
      <c r="E752" s="13"/>
      <c r="F752" s="14">
        <f t="shared" si="11"/>
        <v>-978187380.53999972</v>
      </c>
    </row>
    <row r="753" spans="1:6" ht="48.75" customHeight="1" x14ac:dyDescent="0.25">
      <c r="A753" s="11">
        <v>45835</v>
      </c>
      <c r="B753" s="12" t="s">
        <v>898</v>
      </c>
      <c r="C753" s="3" t="s">
        <v>900</v>
      </c>
      <c r="D753" s="13"/>
      <c r="E753" s="14">
        <v>123900</v>
      </c>
      <c r="F753" s="14">
        <f t="shared" si="11"/>
        <v>-978311280.53999972</v>
      </c>
    </row>
    <row r="754" spans="1:6" ht="31.5" customHeight="1" x14ac:dyDescent="0.25">
      <c r="A754" s="11">
        <v>45835</v>
      </c>
      <c r="B754" s="12" t="s">
        <v>901</v>
      </c>
      <c r="C754" s="3" t="s">
        <v>902</v>
      </c>
      <c r="D754" s="14">
        <v>3000</v>
      </c>
      <c r="E754" s="13"/>
      <c r="F754" s="14">
        <f t="shared" si="11"/>
        <v>-978308280.53999972</v>
      </c>
    </row>
    <row r="755" spans="1:6" ht="31.5" customHeight="1" x14ac:dyDescent="0.25">
      <c r="A755" s="11">
        <v>45835</v>
      </c>
      <c r="B755" s="12" t="s">
        <v>903</v>
      </c>
      <c r="C755" s="3" t="s">
        <v>904</v>
      </c>
      <c r="D755" s="14">
        <v>17000</v>
      </c>
      <c r="E755" s="13"/>
      <c r="F755" s="14">
        <f t="shared" si="11"/>
        <v>-978291280.53999972</v>
      </c>
    </row>
    <row r="756" spans="1:6" ht="31.5" customHeight="1" x14ac:dyDescent="0.25">
      <c r="A756" s="11">
        <v>45835</v>
      </c>
      <c r="B756" s="12" t="s">
        <v>905</v>
      </c>
      <c r="C756" s="3" t="s">
        <v>906</v>
      </c>
      <c r="D756" s="14">
        <v>2000</v>
      </c>
      <c r="E756" s="13"/>
      <c r="F756" s="14">
        <f t="shared" si="11"/>
        <v>-978289280.53999972</v>
      </c>
    </row>
    <row r="757" spans="1:6" ht="31.5" customHeight="1" x14ac:dyDescent="0.25">
      <c r="A757" s="11">
        <v>45835</v>
      </c>
      <c r="B757" s="12" t="s">
        <v>907</v>
      </c>
      <c r="C757" s="3" t="s">
        <v>908</v>
      </c>
      <c r="D757" s="14">
        <v>2000</v>
      </c>
      <c r="E757" s="13"/>
      <c r="F757" s="14">
        <f t="shared" si="11"/>
        <v>-978287280.53999972</v>
      </c>
    </row>
    <row r="758" spans="1:6" ht="31.5" customHeight="1" x14ac:dyDescent="0.25">
      <c r="A758" s="11">
        <v>45835</v>
      </c>
      <c r="B758" s="12" t="s">
        <v>909</v>
      </c>
      <c r="C758" s="3" t="s">
        <v>910</v>
      </c>
      <c r="D758" s="14">
        <v>14000</v>
      </c>
      <c r="E758" s="13"/>
      <c r="F758" s="14">
        <f t="shared" si="11"/>
        <v>-978273280.53999972</v>
      </c>
    </row>
    <row r="759" spans="1:6" ht="31.5" customHeight="1" x14ac:dyDescent="0.25">
      <c r="A759" s="11">
        <v>45835</v>
      </c>
      <c r="B759" s="12" t="s">
        <v>911</v>
      </c>
      <c r="C759" s="3" t="s">
        <v>912</v>
      </c>
      <c r="D759" s="14">
        <v>5500</v>
      </c>
      <c r="E759" s="13"/>
      <c r="F759" s="14">
        <f t="shared" si="11"/>
        <v>-978267780.53999972</v>
      </c>
    </row>
    <row r="760" spans="1:6" ht="31.5" customHeight="1" x14ac:dyDescent="0.25">
      <c r="A760" s="11">
        <v>45835</v>
      </c>
      <c r="B760" s="12" t="s">
        <v>913</v>
      </c>
      <c r="C760" s="3" t="s">
        <v>914</v>
      </c>
      <c r="D760" s="14">
        <v>6000</v>
      </c>
      <c r="E760" s="13"/>
      <c r="F760" s="14">
        <f t="shared" si="11"/>
        <v>-978261780.53999972</v>
      </c>
    </row>
    <row r="761" spans="1:6" ht="31.5" customHeight="1" x14ac:dyDescent="0.25">
      <c r="A761" s="11">
        <v>45835</v>
      </c>
      <c r="B761" s="12" t="s">
        <v>915</v>
      </c>
      <c r="C761" s="3" t="s">
        <v>916</v>
      </c>
      <c r="D761" s="14">
        <v>18000</v>
      </c>
      <c r="E761" s="13"/>
      <c r="F761" s="14">
        <f t="shared" si="11"/>
        <v>-978243780.53999972</v>
      </c>
    </row>
    <row r="762" spans="1:6" ht="31.5" customHeight="1" x14ac:dyDescent="0.25">
      <c r="A762" s="11">
        <v>45835</v>
      </c>
      <c r="B762" s="12" t="s">
        <v>917</v>
      </c>
      <c r="C762" s="3" t="s">
        <v>918</v>
      </c>
      <c r="D762" s="14">
        <v>8500</v>
      </c>
      <c r="E762" s="13"/>
      <c r="F762" s="14">
        <f t="shared" si="11"/>
        <v>-978235280.53999972</v>
      </c>
    </row>
    <row r="763" spans="1:6" ht="31.5" customHeight="1" x14ac:dyDescent="0.25">
      <c r="A763" s="11">
        <v>45835</v>
      </c>
      <c r="B763" s="12" t="s">
        <v>919</v>
      </c>
      <c r="C763" s="3" t="s">
        <v>920</v>
      </c>
      <c r="D763" s="14">
        <v>17000</v>
      </c>
      <c r="E763" s="13"/>
      <c r="F763" s="14">
        <f t="shared" si="11"/>
        <v>-978218280.53999972</v>
      </c>
    </row>
    <row r="764" spans="1:6" ht="31.5" customHeight="1" x14ac:dyDescent="0.25">
      <c r="A764" s="11">
        <v>45835</v>
      </c>
      <c r="B764" s="12" t="s">
        <v>921</v>
      </c>
      <c r="C764" s="3" t="s">
        <v>922</v>
      </c>
      <c r="D764" s="14">
        <v>6000</v>
      </c>
      <c r="E764" s="13"/>
      <c r="F764" s="14">
        <f t="shared" si="11"/>
        <v>-978212280.53999972</v>
      </c>
    </row>
    <row r="765" spans="1:6" ht="26.25" customHeight="1" x14ac:dyDescent="0.25">
      <c r="A765" s="11">
        <v>45835</v>
      </c>
      <c r="B765" s="12" t="s">
        <v>923</v>
      </c>
      <c r="C765" s="3" t="s">
        <v>924</v>
      </c>
      <c r="D765" s="14">
        <v>5000</v>
      </c>
      <c r="E765" s="13"/>
      <c r="F765" s="14">
        <f t="shared" si="11"/>
        <v>-978207280.53999972</v>
      </c>
    </row>
    <row r="766" spans="1:6" ht="26.25" customHeight="1" x14ac:dyDescent="0.25">
      <c r="A766" s="11">
        <v>45835</v>
      </c>
      <c r="B766" s="12" t="s">
        <v>925</v>
      </c>
      <c r="C766" s="3" t="s">
        <v>926</v>
      </c>
      <c r="D766" s="14">
        <v>8500</v>
      </c>
      <c r="E766" s="13"/>
      <c r="F766" s="14">
        <f t="shared" si="11"/>
        <v>-978198780.53999972</v>
      </c>
    </row>
    <row r="767" spans="1:6" ht="26.25" customHeight="1" x14ac:dyDescent="0.25">
      <c r="A767" s="11">
        <v>45835</v>
      </c>
      <c r="B767" s="12" t="s">
        <v>927</v>
      </c>
      <c r="C767" s="3" t="s">
        <v>928</v>
      </c>
      <c r="D767" s="14">
        <v>8500</v>
      </c>
      <c r="E767" s="13"/>
      <c r="F767" s="14">
        <f t="shared" si="11"/>
        <v>-978190280.53999972</v>
      </c>
    </row>
    <row r="768" spans="1:6" ht="26.25" customHeight="1" x14ac:dyDescent="0.25">
      <c r="A768" s="11">
        <v>45835</v>
      </c>
      <c r="B768" s="12" t="s">
        <v>929</v>
      </c>
      <c r="C768" s="3" t="s">
        <v>930</v>
      </c>
      <c r="D768" s="14">
        <v>8500</v>
      </c>
      <c r="E768" s="13"/>
      <c r="F768" s="14">
        <f t="shared" si="11"/>
        <v>-978181780.53999972</v>
      </c>
    </row>
    <row r="769" spans="1:6" ht="26.25" customHeight="1" x14ac:dyDescent="0.25">
      <c r="A769" s="11">
        <v>45835</v>
      </c>
      <c r="B769" s="12" t="s">
        <v>931</v>
      </c>
      <c r="C769" s="3" t="s">
        <v>932</v>
      </c>
      <c r="D769" s="14">
        <v>8500</v>
      </c>
      <c r="E769" s="13"/>
      <c r="F769" s="14">
        <f t="shared" si="11"/>
        <v>-978173280.53999972</v>
      </c>
    </row>
    <row r="770" spans="1:6" ht="26.25" customHeight="1" x14ac:dyDescent="0.25">
      <c r="A770" s="11">
        <v>45835</v>
      </c>
      <c r="B770" s="12" t="s">
        <v>933</v>
      </c>
      <c r="C770" s="3" t="s">
        <v>934</v>
      </c>
      <c r="D770" s="14">
        <v>5000</v>
      </c>
      <c r="E770" s="13"/>
      <c r="F770" s="14">
        <f t="shared" si="11"/>
        <v>-978168280.53999972</v>
      </c>
    </row>
    <row r="771" spans="1:6" ht="26.25" customHeight="1" x14ac:dyDescent="0.25">
      <c r="A771" s="11">
        <v>45835</v>
      </c>
      <c r="B771" s="12" t="s">
        <v>935</v>
      </c>
      <c r="C771" s="3" t="s">
        <v>936</v>
      </c>
      <c r="D771" s="14">
        <v>8500</v>
      </c>
      <c r="E771" s="13"/>
      <c r="F771" s="14">
        <f t="shared" si="11"/>
        <v>-978159780.53999972</v>
      </c>
    </row>
    <row r="772" spans="1:6" ht="33" customHeight="1" x14ac:dyDescent="0.25">
      <c r="A772" s="11">
        <v>45835</v>
      </c>
      <c r="B772" s="12" t="s">
        <v>937</v>
      </c>
      <c r="C772" s="3" t="s">
        <v>938</v>
      </c>
      <c r="D772" s="14">
        <v>6000</v>
      </c>
      <c r="E772" s="13"/>
      <c r="F772" s="14">
        <f t="shared" si="11"/>
        <v>-978153780.53999972</v>
      </c>
    </row>
    <row r="773" spans="1:6" ht="33" customHeight="1" x14ac:dyDescent="0.25">
      <c r="A773" s="11">
        <v>45835</v>
      </c>
      <c r="B773" s="12" t="s">
        <v>939</v>
      </c>
      <c r="C773" s="3" t="s">
        <v>940</v>
      </c>
      <c r="D773" s="14">
        <v>6000</v>
      </c>
      <c r="E773" s="13"/>
      <c r="F773" s="14">
        <f t="shared" si="11"/>
        <v>-978147780.53999972</v>
      </c>
    </row>
    <row r="774" spans="1:6" ht="22.5" customHeight="1" x14ac:dyDescent="0.25">
      <c r="A774" s="11">
        <v>45838</v>
      </c>
      <c r="B774" s="12" t="s">
        <v>941</v>
      </c>
      <c r="C774" s="3" t="s">
        <v>942</v>
      </c>
      <c r="D774" s="13"/>
      <c r="E774" s="15">
        <v>175</v>
      </c>
      <c r="F774" s="14">
        <f t="shared" si="11"/>
        <v>-978147955.53999972</v>
      </c>
    </row>
    <row r="775" spans="1:6" ht="22.5" customHeight="1" x14ac:dyDescent="0.25">
      <c r="A775" s="11">
        <v>45838</v>
      </c>
      <c r="B775" s="12" t="s">
        <v>943</v>
      </c>
      <c r="C775" s="3" t="s">
        <v>944</v>
      </c>
      <c r="D775" s="13"/>
      <c r="E775" s="15">
        <v>175</v>
      </c>
      <c r="F775" s="14">
        <f t="shared" si="11"/>
        <v>-978148130.53999972</v>
      </c>
    </row>
    <row r="776" spans="1:6" ht="22.5" customHeight="1" x14ac:dyDescent="0.25">
      <c r="A776" s="11">
        <v>45838</v>
      </c>
      <c r="B776" s="12" t="s">
        <v>945</v>
      </c>
      <c r="C776" s="3" t="s">
        <v>946</v>
      </c>
      <c r="D776" s="14">
        <v>3000</v>
      </c>
      <c r="E776" s="13"/>
      <c r="F776" s="14">
        <f t="shared" si="11"/>
        <v>-978145130.53999972</v>
      </c>
    </row>
    <row r="777" spans="1:6" ht="22.5" customHeight="1" x14ac:dyDescent="0.25">
      <c r="A777" s="11">
        <v>45838</v>
      </c>
      <c r="B777" s="12" t="s">
        <v>945</v>
      </c>
      <c r="C777" s="3" t="s">
        <v>947</v>
      </c>
      <c r="D777" s="14">
        <v>277659.92</v>
      </c>
      <c r="E777" s="13"/>
      <c r="F777" s="14">
        <f t="shared" si="11"/>
        <v>-977867470.61999977</v>
      </c>
    </row>
    <row r="778" spans="1:6" ht="30.75" customHeight="1" x14ac:dyDescent="0.25">
      <c r="A778" s="11">
        <v>45838</v>
      </c>
      <c r="B778" s="12" t="s">
        <v>948</v>
      </c>
      <c r="C778" s="3" t="s">
        <v>949</v>
      </c>
      <c r="D778" s="14">
        <v>928808.05</v>
      </c>
      <c r="E778" s="13"/>
      <c r="F778" s="14">
        <f t="shared" si="11"/>
        <v>-976938662.56999981</v>
      </c>
    </row>
    <row r="779" spans="1:6" ht="30.75" customHeight="1" x14ac:dyDescent="0.25">
      <c r="A779" s="11">
        <v>45838</v>
      </c>
      <c r="B779" s="12" t="s">
        <v>948</v>
      </c>
      <c r="C779" s="3" t="s">
        <v>950</v>
      </c>
      <c r="D779" s="13"/>
      <c r="E779" s="14">
        <v>928808.05</v>
      </c>
      <c r="F779" s="14">
        <f t="shared" si="11"/>
        <v>-977867470.61999977</v>
      </c>
    </row>
    <row r="780" spans="1:6" ht="30.75" customHeight="1" x14ac:dyDescent="0.25">
      <c r="A780" s="11">
        <v>45838</v>
      </c>
      <c r="B780" s="12" t="s">
        <v>951</v>
      </c>
      <c r="C780" s="3" t="s">
        <v>952</v>
      </c>
      <c r="D780" s="14">
        <v>478032.53</v>
      </c>
      <c r="E780" s="13"/>
      <c r="F780" s="14">
        <f t="shared" ref="F780:F843" si="12">+F779+D780-E780</f>
        <v>-977389438.08999979</v>
      </c>
    </row>
    <row r="781" spans="1:6" ht="30.75" customHeight="1" x14ac:dyDescent="0.25">
      <c r="A781" s="11">
        <v>45838</v>
      </c>
      <c r="B781" s="12" t="s">
        <v>951</v>
      </c>
      <c r="C781" s="3" t="s">
        <v>953</v>
      </c>
      <c r="D781" s="13"/>
      <c r="E781" s="14">
        <v>478032.53</v>
      </c>
      <c r="F781" s="14">
        <f t="shared" si="12"/>
        <v>-977867470.61999977</v>
      </c>
    </row>
    <row r="782" spans="1:6" ht="49.5" customHeight="1" x14ac:dyDescent="0.25">
      <c r="A782" s="11">
        <v>45838</v>
      </c>
      <c r="B782" s="12" t="s">
        <v>954</v>
      </c>
      <c r="C782" s="3" t="s">
        <v>955</v>
      </c>
      <c r="D782" s="14">
        <v>3079611.2</v>
      </c>
      <c r="E782" s="13"/>
      <c r="F782" s="14">
        <f t="shared" si="12"/>
        <v>-974787859.41999972</v>
      </c>
    </row>
    <row r="783" spans="1:6" ht="49.5" customHeight="1" x14ac:dyDescent="0.25">
      <c r="A783" s="11">
        <v>45838</v>
      </c>
      <c r="B783" s="12" t="s">
        <v>954</v>
      </c>
      <c r="C783" s="3" t="s">
        <v>956</v>
      </c>
      <c r="D783" s="13"/>
      <c r="E783" s="14">
        <v>3079611.2</v>
      </c>
      <c r="F783" s="14">
        <f t="shared" si="12"/>
        <v>-977867470.61999977</v>
      </c>
    </row>
    <row r="784" spans="1:6" ht="31.5" customHeight="1" x14ac:dyDescent="0.25">
      <c r="A784" s="11">
        <v>45838</v>
      </c>
      <c r="B784" s="12" t="s">
        <v>957</v>
      </c>
      <c r="C784" s="3" t="s">
        <v>958</v>
      </c>
      <c r="D784" s="14">
        <v>250000</v>
      </c>
      <c r="E784" s="13"/>
      <c r="F784" s="14">
        <f t="shared" si="12"/>
        <v>-977617470.61999977</v>
      </c>
    </row>
    <row r="785" spans="1:6" ht="31.5" customHeight="1" x14ac:dyDescent="0.25">
      <c r="A785" s="11">
        <v>45838</v>
      </c>
      <c r="B785" s="12" t="s">
        <v>959</v>
      </c>
      <c r="C785" s="3" t="s">
        <v>960</v>
      </c>
      <c r="D785" s="14">
        <v>1000</v>
      </c>
      <c r="E785" s="13"/>
      <c r="F785" s="14">
        <f t="shared" si="12"/>
        <v>-977616470.61999977</v>
      </c>
    </row>
    <row r="786" spans="1:6" ht="31.5" customHeight="1" x14ac:dyDescent="0.25">
      <c r="A786" s="11">
        <v>45838</v>
      </c>
      <c r="B786" s="12" t="s">
        <v>961</v>
      </c>
      <c r="C786" s="3" t="s">
        <v>962</v>
      </c>
      <c r="D786" s="14">
        <v>8500</v>
      </c>
      <c r="E786" s="13"/>
      <c r="F786" s="14">
        <f t="shared" si="12"/>
        <v>-977607970.61999977</v>
      </c>
    </row>
    <row r="787" spans="1:6" ht="31.5" customHeight="1" x14ac:dyDescent="0.25">
      <c r="A787" s="11">
        <v>45838</v>
      </c>
      <c r="B787" s="12" t="s">
        <v>963</v>
      </c>
      <c r="C787" s="3" t="s">
        <v>964</v>
      </c>
      <c r="D787" s="14">
        <v>8500</v>
      </c>
      <c r="E787" s="13"/>
      <c r="F787" s="14">
        <f t="shared" si="12"/>
        <v>-977599470.61999977</v>
      </c>
    </row>
    <row r="788" spans="1:6" ht="31.5" customHeight="1" x14ac:dyDescent="0.25">
      <c r="A788" s="11">
        <v>45838</v>
      </c>
      <c r="B788" s="12" t="s">
        <v>965</v>
      </c>
      <c r="C788" s="3" t="s">
        <v>966</v>
      </c>
      <c r="D788" s="14">
        <v>17000</v>
      </c>
      <c r="E788" s="13"/>
      <c r="F788" s="14">
        <f t="shared" si="12"/>
        <v>-977582470.61999977</v>
      </c>
    </row>
    <row r="789" spans="1:6" ht="31.5" customHeight="1" x14ac:dyDescent="0.25">
      <c r="A789" s="11">
        <v>45838</v>
      </c>
      <c r="B789" s="12" t="s">
        <v>967</v>
      </c>
      <c r="C789" s="3" t="s">
        <v>968</v>
      </c>
      <c r="D789" s="14">
        <v>5500</v>
      </c>
      <c r="E789" s="13"/>
      <c r="F789" s="14">
        <f t="shared" si="12"/>
        <v>-977576970.61999977</v>
      </c>
    </row>
    <row r="790" spans="1:6" ht="31.5" customHeight="1" x14ac:dyDescent="0.25">
      <c r="A790" s="11">
        <v>45838</v>
      </c>
      <c r="B790" s="12" t="s">
        <v>969</v>
      </c>
      <c r="C790" s="3" t="s">
        <v>970</v>
      </c>
      <c r="D790" s="14">
        <v>5500</v>
      </c>
      <c r="E790" s="13"/>
      <c r="F790" s="14">
        <f t="shared" si="12"/>
        <v>-977571470.61999977</v>
      </c>
    </row>
    <row r="791" spans="1:6" ht="31.5" customHeight="1" x14ac:dyDescent="0.25">
      <c r="A791" s="11">
        <v>45838</v>
      </c>
      <c r="B791" s="12" t="s">
        <v>971</v>
      </c>
      <c r="C791" s="3" t="s">
        <v>1292</v>
      </c>
      <c r="D791" s="14">
        <v>8500</v>
      </c>
      <c r="E791" s="13"/>
      <c r="F791" s="14">
        <f t="shared" si="12"/>
        <v>-977562970.61999977</v>
      </c>
    </row>
    <row r="792" spans="1:6" ht="31.5" customHeight="1" x14ac:dyDescent="0.25">
      <c r="A792" s="11">
        <v>45838</v>
      </c>
      <c r="B792" s="12" t="s">
        <v>972</v>
      </c>
      <c r="C792" s="3" t="s">
        <v>973</v>
      </c>
      <c r="D792" s="14">
        <v>22500</v>
      </c>
      <c r="E792" s="13"/>
      <c r="F792" s="14">
        <f t="shared" si="12"/>
        <v>-977540470.61999977</v>
      </c>
    </row>
    <row r="793" spans="1:6" ht="31.5" customHeight="1" x14ac:dyDescent="0.25">
      <c r="A793" s="11">
        <v>45838</v>
      </c>
      <c r="B793" s="12" t="s">
        <v>974</v>
      </c>
      <c r="C793" s="3" t="s">
        <v>975</v>
      </c>
      <c r="D793" s="14">
        <v>26358</v>
      </c>
      <c r="E793" s="13"/>
      <c r="F793" s="14">
        <f t="shared" si="12"/>
        <v>-977514112.61999977</v>
      </c>
    </row>
    <row r="794" spans="1:6" ht="31.5" customHeight="1" x14ac:dyDescent="0.25">
      <c r="A794" s="11">
        <v>45838</v>
      </c>
      <c r="B794" s="12" t="s">
        <v>976</v>
      </c>
      <c r="C794" s="3" t="s">
        <v>977</v>
      </c>
      <c r="D794" s="14">
        <v>2000</v>
      </c>
      <c r="E794" s="13"/>
      <c r="F794" s="14">
        <f t="shared" si="12"/>
        <v>-977512112.61999977</v>
      </c>
    </row>
    <row r="795" spans="1:6" ht="39.75" customHeight="1" x14ac:dyDescent="0.25">
      <c r="A795" s="11">
        <v>45838</v>
      </c>
      <c r="B795" s="12" t="s">
        <v>978</v>
      </c>
      <c r="C795" s="3" t="s">
        <v>979</v>
      </c>
      <c r="D795" s="13"/>
      <c r="E795" s="14">
        <v>3142065.54</v>
      </c>
      <c r="F795" s="14">
        <f t="shared" si="12"/>
        <v>-980654178.15999973</v>
      </c>
    </row>
    <row r="796" spans="1:6" ht="39.75" customHeight="1" x14ac:dyDescent="0.25">
      <c r="A796" s="11">
        <v>45838</v>
      </c>
      <c r="B796" s="12" t="s">
        <v>978</v>
      </c>
      <c r="C796" s="3" t="s">
        <v>979</v>
      </c>
      <c r="D796" s="13"/>
      <c r="E796" s="14">
        <v>471289</v>
      </c>
      <c r="F796" s="14">
        <f t="shared" si="12"/>
        <v>-981125467.15999973</v>
      </c>
    </row>
    <row r="797" spans="1:6" ht="39.75" customHeight="1" x14ac:dyDescent="0.25">
      <c r="A797" s="11">
        <v>45838</v>
      </c>
      <c r="B797" s="12" t="s">
        <v>978</v>
      </c>
      <c r="C797" s="3" t="s">
        <v>979</v>
      </c>
      <c r="D797" s="13"/>
      <c r="E797" s="14">
        <v>1075</v>
      </c>
      <c r="F797" s="14">
        <f t="shared" si="12"/>
        <v>-981126542.15999973</v>
      </c>
    </row>
    <row r="798" spans="1:6" ht="39.75" customHeight="1" x14ac:dyDescent="0.25">
      <c r="A798" s="11">
        <v>45838</v>
      </c>
      <c r="B798" s="12" t="s">
        <v>978</v>
      </c>
      <c r="C798" s="3" t="s">
        <v>979</v>
      </c>
      <c r="D798" s="13"/>
      <c r="E798" s="14">
        <v>110453.79</v>
      </c>
      <c r="F798" s="14">
        <f t="shared" si="12"/>
        <v>-981236995.94999969</v>
      </c>
    </row>
    <row r="799" spans="1:6" ht="39.75" customHeight="1" x14ac:dyDescent="0.25">
      <c r="A799" s="11">
        <v>45838</v>
      </c>
      <c r="B799" s="12" t="s">
        <v>978</v>
      </c>
      <c r="C799" s="3" t="s">
        <v>979</v>
      </c>
      <c r="D799" s="13"/>
      <c r="E799" s="14">
        <v>116996.35</v>
      </c>
      <c r="F799" s="14">
        <f t="shared" si="12"/>
        <v>-981353992.29999971</v>
      </c>
    </row>
    <row r="800" spans="1:6" ht="39.75" customHeight="1" x14ac:dyDescent="0.25">
      <c r="A800" s="11">
        <v>45838</v>
      </c>
      <c r="B800" s="12" t="s">
        <v>978</v>
      </c>
      <c r="C800" s="3" t="s">
        <v>979</v>
      </c>
      <c r="D800" s="13"/>
      <c r="E800" s="14">
        <v>2184.3200000000002</v>
      </c>
      <c r="F800" s="14">
        <f t="shared" si="12"/>
        <v>-981356176.61999977</v>
      </c>
    </row>
    <row r="801" spans="1:6" ht="39.75" customHeight="1" x14ac:dyDescent="0.25">
      <c r="A801" s="11">
        <v>45838</v>
      </c>
      <c r="B801" s="12" t="s">
        <v>978</v>
      </c>
      <c r="C801" s="3" t="s">
        <v>979</v>
      </c>
      <c r="D801" s="13"/>
      <c r="E801" s="14">
        <v>4500</v>
      </c>
      <c r="F801" s="14">
        <f t="shared" si="12"/>
        <v>-981360676.61999977</v>
      </c>
    </row>
    <row r="802" spans="1:6" ht="39.75" customHeight="1" x14ac:dyDescent="0.25">
      <c r="A802" s="11">
        <v>45838</v>
      </c>
      <c r="B802" s="12" t="s">
        <v>978</v>
      </c>
      <c r="C802" s="3" t="s">
        <v>979</v>
      </c>
      <c r="D802" s="13"/>
      <c r="E802" s="14">
        <v>584026.24</v>
      </c>
      <c r="F802" s="14">
        <f t="shared" si="12"/>
        <v>-981944702.85999978</v>
      </c>
    </row>
    <row r="803" spans="1:6" ht="23.25" customHeight="1" x14ac:dyDescent="0.25">
      <c r="A803" s="11">
        <v>45838</v>
      </c>
      <c r="B803" s="12" t="s">
        <v>980</v>
      </c>
      <c r="C803" s="3" t="s">
        <v>981</v>
      </c>
      <c r="D803" s="14">
        <v>1715509550.3699999</v>
      </c>
      <c r="E803" s="13"/>
      <c r="F803" s="14">
        <f t="shared" si="12"/>
        <v>733564847.51000011</v>
      </c>
    </row>
    <row r="804" spans="1:6" ht="23.25" customHeight="1" x14ac:dyDescent="0.25">
      <c r="A804" s="11">
        <v>45838</v>
      </c>
      <c r="B804" s="12" t="s">
        <v>982</v>
      </c>
      <c r="C804" s="3" t="s">
        <v>983</v>
      </c>
      <c r="D804" s="14">
        <v>440225207.06999999</v>
      </c>
      <c r="E804" s="13"/>
      <c r="F804" s="14">
        <f t="shared" si="12"/>
        <v>1173790054.5800002</v>
      </c>
    </row>
    <row r="805" spans="1:6" ht="23.25" customHeight="1" x14ac:dyDescent="0.25">
      <c r="A805" s="11">
        <v>45838</v>
      </c>
      <c r="B805" s="12" t="s">
        <v>984</v>
      </c>
      <c r="C805" s="3" t="s">
        <v>985</v>
      </c>
      <c r="D805" s="14">
        <v>319782088</v>
      </c>
      <c r="E805" s="13"/>
      <c r="F805" s="14">
        <f t="shared" si="12"/>
        <v>1493572142.5800002</v>
      </c>
    </row>
    <row r="806" spans="1:6" ht="23.25" customHeight="1" x14ac:dyDescent="0.25">
      <c r="A806" s="11">
        <v>45838</v>
      </c>
      <c r="B806" s="12" t="s">
        <v>986</v>
      </c>
      <c r="C806" s="3" t="s">
        <v>1293</v>
      </c>
      <c r="D806" s="14">
        <v>22500</v>
      </c>
      <c r="E806" s="13"/>
      <c r="F806" s="14">
        <f t="shared" si="12"/>
        <v>1493594642.5800002</v>
      </c>
    </row>
    <row r="807" spans="1:6" ht="23.25" customHeight="1" x14ac:dyDescent="0.25">
      <c r="A807" s="11">
        <v>45838</v>
      </c>
      <c r="B807" s="12" t="s">
        <v>987</v>
      </c>
      <c r="C807" s="3" t="s">
        <v>988</v>
      </c>
      <c r="D807" s="14">
        <v>5500</v>
      </c>
      <c r="E807" s="13"/>
      <c r="F807" s="14">
        <f t="shared" si="12"/>
        <v>1493600142.5800002</v>
      </c>
    </row>
    <row r="808" spans="1:6" ht="23.25" customHeight="1" x14ac:dyDescent="0.25">
      <c r="A808" s="11">
        <v>45838</v>
      </c>
      <c r="B808" s="12" t="s">
        <v>989</v>
      </c>
      <c r="C808" s="3" t="s">
        <v>990</v>
      </c>
      <c r="D808" s="14">
        <v>5500</v>
      </c>
      <c r="E808" s="13"/>
      <c r="F808" s="14">
        <f t="shared" si="12"/>
        <v>1493605642.5800002</v>
      </c>
    </row>
    <row r="809" spans="1:6" ht="23.25" customHeight="1" x14ac:dyDescent="0.25">
      <c r="A809" s="11">
        <v>45838</v>
      </c>
      <c r="B809" s="12" t="s">
        <v>991</v>
      </c>
      <c r="C809" s="3" t="s">
        <v>992</v>
      </c>
      <c r="D809" s="14">
        <v>19000</v>
      </c>
      <c r="E809" s="13"/>
      <c r="F809" s="14">
        <f t="shared" si="12"/>
        <v>1493624642.5800002</v>
      </c>
    </row>
    <row r="810" spans="1:6" ht="23.25" customHeight="1" x14ac:dyDescent="0.25">
      <c r="A810" s="11">
        <v>45838</v>
      </c>
      <c r="B810" s="12" t="s">
        <v>993</v>
      </c>
      <c r="C810" s="3" t="s">
        <v>994</v>
      </c>
      <c r="D810" s="14">
        <v>28000</v>
      </c>
      <c r="E810" s="13"/>
      <c r="F810" s="14">
        <f t="shared" si="12"/>
        <v>1493652642.5800002</v>
      </c>
    </row>
    <row r="811" spans="1:6" ht="23.25" customHeight="1" x14ac:dyDescent="0.25">
      <c r="A811" s="11">
        <v>45838</v>
      </c>
      <c r="B811" s="12" t="s">
        <v>995</v>
      </c>
      <c r="C811" s="3" t="s">
        <v>996</v>
      </c>
      <c r="D811" s="14">
        <v>17000</v>
      </c>
      <c r="E811" s="13"/>
      <c r="F811" s="14">
        <f t="shared" si="12"/>
        <v>1493669642.5800002</v>
      </c>
    </row>
    <row r="812" spans="1:6" ht="23.25" customHeight="1" x14ac:dyDescent="0.25">
      <c r="A812" s="11">
        <v>45838</v>
      </c>
      <c r="B812" s="12" t="s">
        <v>997</v>
      </c>
      <c r="C812" s="3" t="s">
        <v>998</v>
      </c>
      <c r="D812" s="14">
        <v>42000</v>
      </c>
      <c r="E812" s="13"/>
      <c r="F812" s="14">
        <f t="shared" si="12"/>
        <v>1493711642.5800002</v>
      </c>
    </row>
    <row r="813" spans="1:6" ht="23.25" customHeight="1" x14ac:dyDescent="0.25">
      <c r="A813" s="11">
        <v>45838</v>
      </c>
      <c r="B813" s="12" t="s">
        <v>999</v>
      </c>
      <c r="C813" s="3" t="s">
        <v>1000</v>
      </c>
      <c r="D813" s="14">
        <v>17000</v>
      </c>
      <c r="E813" s="13"/>
      <c r="F813" s="14">
        <f t="shared" si="12"/>
        <v>1493728642.5800002</v>
      </c>
    </row>
    <row r="814" spans="1:6" ht="23.25" customHeight="1" x14ac:dyDescent="0.25">
      <c r="A814" s="11">
        <v>45838</v>
      </c>
      <c r="B814" s="12" t="s">
        <v>1001</v>
      </c>
      <c r="C814" s="3" t="s">
        <v>1002</v>
      </c>
      <c r="D814" s="14">
        <v>112000</v>
      </c>
      <c r="E814" s="13"/>
      <c r="F814" s="14">
        <f t="shared" si="12"/>
        <v>1493840642.5800002</v>
      </c>
    </row>
    <row r="815" spans="1:6" ht="23.25" customHeight="1" x14ac:dyDescent="0.25">
      <c r="A815" s="11">
        <v>45838</v>
      </c>
      <c r="B815" s="12" t="s">
        <v>1003</v>
      </c>
      <c r="C815" s="3" t="s">
        <v>1004</v>
      </c>
      <c r="D815" s="14">
        <v>17000</v>
      </c>
      <c r="E815" s="13"/>
      <c r="F815" s="14">
        <f t="shared" si="12"/>
        <v>1493857642.5800002</v>
      </c>
    </row>
    <row r="816" spans="1:6" ht="23.25" customHeight="1" x14ac:dyDescent="0.25">
      <c r="A816" s="11">
        <v>45838</v>
      </c>
      <c r="B816" s="12" t="s">
        <v>1005</v>
      </c>
      <c r="C816" s="3" t="s">
        <v>1006</v>
      </c>
      <c r="D816" s="14">
        <v>11000</v>
      </c>
      <c r="E816" s="13"/>
      <c r="F816" s="14">
        <f t="shared" si="12"/>
        <v>1493868642.5800002</v>
      </c>
    </row>
    <row r="817" spans="1:6" ht="23.25" customHeight="1" x14ac:dyDescent="0.25">
      <c r="A817" s="11">
        <v>45838</v>
      </c>
      <c r="B817" s="12" t="s">
        <v>1007</v>
      </c>
      <c r="C817" s="3" t="s">
        <v>1008</v>
      </c>
      <c r="D817" s="14">
        <v>3000</v>
      </c>
      <c r="E817" s="13"/>
      <c r="F817" s="14">
        <f t="shared" si="12"/>
        <v>1493871642.5800002</v>
      </c>
    </row>
    <row r="818" spans="1:6" ht="23.25" customHeight="1" x14ac:dyDescent="0.25">
      <c r="A818" s="11">
        <v>45838</v>
      </c>
      <c r="B818" s="12" t="s">
        <v>1009</v>
      </c>
      <c r="C818" s="3" t="s">
        <v>1010</v>
      </c>
      <c r="D818" s="14">
        <v>17000</v>
      </c>
      <c r="E818" s="13"/>
      <c r="F818" s="14">
        <f t="shared" si="12"/>
        <v>1493888642.5800002</v>
      </c>
    </row>
    <row r="819" spans="1:6" ht="23.25" customHeight="1" x14ac:dyDescent="0.25">
      <c r="A819" s="11">
        <v>45838</v>
      </c>
      <c r="B819" s="12" t="s">
        <v>1011</v>
      </c>
      <c r="C819" s="3" t="s">
        <v>1012</v>
      </c>
      <c r="D819" s="14">
        <v>6000</v>
      </c>
      <c r="E819" s="13"/>
      <c r="F819" s="14">
        <f t="shared" si="12"/>
        <v>1493894642.5800002</v>
      </c>
    </row>
    <row r="820" spans="1:6" ht="23.25" customHeight="1" x14ac:dyDescent="0.25">
      <c r="A820" s="11">
        <v>45838</v>
      </c>
      <c r="B820" s="12" t="s">
        <v>1013</v>
      </c>
      <c r="C820" s="3" t="s">
        <v>1014</v>
      </c>
      <c r="D820" s="14">
        <v>11000</v>
      </c>
      <c r="E820" s="13"/>
      <c r="F820" s="14">
        <f t="shared" si="12"/>
        <v>1493905642.5800002</v>
      </c>
    </row>
    <row r="821" spans="1:6" ht="23.25" customHeight="1" x14ac:dyDescent="0.25">
      <c r="A821" s="11">
        <v>45838</v>
      </c>
      <c r="B821" s="12" t="s">
        <v>1015</v>
      </c>
      <c r="C821" s="3" t="s">
        <v>1016</v>
      </c>
      <c r="D821" s="14">
        <v>45000</v>
      </c>
      <c r="E821" s="13"/>
      <c r="F821" s="14">
        <f t="shared" si="12"/>
        <v>1493950642.5800002</v>
      </c>
    </row>
    <row r="822" spans="1:6" ht="23.25" customHeight="1" x14ac:dyDescent="0.25">
      <c r="A822" s="11">
        <v>45838</v>
      </c>
      <c r="B822" s="12" t="s">
        <v>1017</v>
      </c>
      <c r="C822" s="3" t="s">
        <v>1018</v>
      </c>
      <c r="D822" s="14">
        <v>5500</v>
      </c>
      <c r="E822" s="13"/>
      <c r="F822" s="14">
        <f t="shared" si="12"/>
        <v>1493956142.5800002</v>
      </c>
    </row>
    <row r="823" spans="1:6" ht="23.25" customHeight="1" x14ac:dyDescent="0.25">
      <c r="A823" s="11">
        <v>45838</v>
      </c>
      <c r="B823" s="12" t="s">
        <v>1019</v>
      </c>
      <c r="C823" s="3" t="s">
        <v>1020</v>
      </c>
      <c r="D823" s="14">
        <v>16500</v>
      </c>
      <c r="E823" s="13"/>
      <c r="F823" s="14">
        <f t="shared" si="12"/>
        <v>1493972642.5800002</v>
      </c>
    </row>
    <row r="824" spans="1:6" ht="23.25" customHeight="1" x14ac:dyDescent="0.25">
      <c r="A824" s="11">
        <v>45838</v>
      </c>
      <c r="B824" s="12" t="s">
        <v>1021</v>
      </c>
      <c r="C824" s="3" t="s">
        <v>1022</v>
      </c>
      <c r="D824" s="14">
        <v>11000</v>
      </c>
      <c r="E824" s="13"/>
      <c r="F824" s="14">
        <f t="shared" si="12"/>
        <v>1493983642.5800002</v>
      </c>
    </row>
    <row r="825" spans="1:6" ht="23.25" customHeight="1" x14ac:dyDescent="0.25">
      <c r="A825" s="11">
        <v>45838</v>
      </c>
      <c r="B825" s="12" t="s">
        <v>1023</v>
      </c>
      <c r="C825" s="3" t="s">
        <v>1024</v>
      </c>
      <c r="D825" s="14">
        <v>5500</v>
      </c>
      <c r="E825" s="13"/>
      <c r="F825" s="14">
        <f t="shared" si="12"/>
        <v>1493989142.5800002</v>
      </c>
    </row>
    <row r="826" spans="1:6" ht="23.25" customHeight="1" x14ac:dyDescent="0.25">
      <c r="A826" s="11">
        <v>45838</v>
      </c>
      <c r="B826" s="12" t="s">
        <v>1025</v>
      </c>
      <c r="C826" s="3" t="s">
        <v>1026</v>
      </c>
      <c r="D826" s="14">
        <v>4500</v>
      </c>
      <c r="E826" s="13"/>
      <c r="F826" s="14">
        <f t="shared" si="12"/>
        <v>1493993642.5800002</v>
      </c>
    </row>
    <row r="827" spans="1:6" ht="23.25" customHeight="1" x14ac:dyDescent="0.25">
      <c r="A827" s="11">
        <v>45838</v>
      </c>
      <c r="B827" s="12" t="s">
        <v>1027</v>
      </c>
      <c r="C827" s="3" t="s">
        <v>1028</v>
      </c>
      <c r="D827" s="14">
        <v>3000</v>
      </c>
      <c r="E827" s="13"/>
      <c r="F827" s="14">
        <f t="shared" si="12"/>
        <v>1493996642.5800002</v>
      </c>
    </row>
    <row r="828" spans="1:6" ht="23.25" customHeight="1" x14ac:dyDescent="0.25">
      <c r="A828" s="11">
        <v>45838</v>
      </c>
      <c r="B828" s="12" t="s">
        <v>1029</v>
      </c>
      <c r="C828" s="3" t="s">
        <v>1030</v>
      </c>
      <c r="D828" s="14">
        <v>14000</v>
      </c>
      <c r="E828" s="13"/>
      <c r="F828" s="14">
        <f t="shared" si="12"/>
        <v>1494010642.5800002</v>
      </c>
    </row>
    <row r="829" spans="1:6" ht="23.25" customHeight="1" x14ac:dyDescent="0.25">
      <c r="A829" s="11">
        <v>45838</v>
      </c>
      <c r="B829" s="12" t="s">
        <v>1031</v>
      </c>
      <c r="C829" s="3" t="s">
        <v>1032</v>
      </c>
      <c r="D829" s="14">
        <v>5500</v>
      </c>
      <c r="E829" s="13"/>
      <c r="F829" s="14">
        <f t="shared" si="12"/>
        <v>1494016142.5800002</v>
      </c>
    </row>
    <row r="830" spans="1:6" ht="23.25" customHeight="1" x14ac:dyDescent="0.25">
      <c r="A830" s="11">
        <v>45838</v>
      </c>
      <c r="B830" s="12" t="s">
        <v>1033</v>
      </c>
      <c r="C830" s="3" t="s">
        <v>1034</v>
      </c>
      <c r="D830" s="14">
        <v>5500</v>
      </c>
      <c r="E830" s="13"/>
      <c r="F830" s="14">
        <f t="shared" si="12"/>
        <v>1494021642.5800002</v>
      </c>
    </row>
    <row r="831" spans="1:6" ht="23.25" customHeight="1" x14ac:dyDescent="0.25">
      <c r="A831" s="11">
        <v>45838</v>
      </c>
      <c r="B831" s="12" t="s">
        <v>1035</v>
      </c>
      <c r="C831" s="3" t="s">
        <v>1036</v>
      </c>
      <c r="D831" s="14">
        <v>34000</v>
      </c>
      <c r="E831" s="13"/>
      <c r="F831" s="14">
        <f t="shared" si="12"/>
        <v>1494055642.5800002</v>
      </c>
    </row>
    <row r="832" spans="1:6" ht="23.25" customHeight="1" x14ac:dyDescent="0.25">
      <c r="A832" s="11">
        <v>45838</v>
      </c>
      <c r="B832" s="12" t="s">
        <v>1037</v>
      </c>
      <c r="C832" s="3" t="s">
        <v>1038</v>
      </c>
      <c r="D832" s="14">
        <v>5500</v>
      </c>
      <c r="E832" s="13"/>
      <c r="F832" s="14">
        <f t="shared" si="12"/>
        <v>1494061142.5800002</v>
      </c>
    </row>
    <row r="833" spans="1:6" ht="23.25" customHeight="1" x14ac:dyDescent="0.25">
      <c r="A833" s="11">
        <v>45838</v>
      </c>
      <c r="B833" s="12" t="s">
        <v>1039</v>
      </c>
      <c r="C833" s="3" t="s">
        <v>1040</v>
      </c>
      <c r="D833" s="14">
        <v>5500</v>
      </c>
      <c r="E833" s="13"/>
      <c r="F833" s="14">
        <f t="shared" si="12"/>
        <v>1494066642.5800002</v>
      </c>
    </row>
    <row r="834" spans="1:6" ht="23.25" customHeight="1" x14ac:dyDescent="0.25">
      <c r="A834" s="11">
        <v>45838</v>
      </c>
      <c r="B834" s="12" t="s">
        <v>1041</v>
      </c>
      <c r="C834" s="3" t="s">
        <v>1042</v>
      </c>
      <c r="D834" s="14">
        <v>17000</v>
      </c>
      <c r="E834" s="13"/>
      <c r="F834" s="14">
        <f t="shared" si="12"/>
        <v>1494083642.5800002</v>
      </c>
    </row>
    <row r="835" spans="1:6" ht="23.25" customHeight="1" x14ac:dyDescent="0.25">
      <c r="A835" s="11">
        <v>45838</v>
      </c>
      <c r="B835" s="12" t="s">
        <v>1043</v>
      </c>
      <c r="C835" s="3" t="s">
        <v>1044</v>
      </c>
      <c r="D835" s="14">
        <v>5500</v>
      </c>
      <c r="E835" s="13"/>
      <c r="F835" s="14">
        <f t="shared" si="12"/>
        <v>1494089142.5800002</v>
      </c>
    </row>
    <row r="836" spans="1:6" ht="23.25" customHeight="1" x14ac:dyDescent="0.25">
      <c r="A836" s="11">
        <v>45838</v>
      </c>
      <c r="B836" s="12" t="s">
        <v>1045</v>
      </c>
      <c r="C836" s="3" t="s">
        <v>1046</v>
      </c>
      <c r="D836" s="14">
        <v>5500</v>
      </c>
      <c r="E836" s="13"/>
      <c r="F836" s="14">
        <f t="shared" si="12"/>
        <v>1494094642.5800002</v>
      </c>
    </row>
    <row r="837" spans="1:6" ht="23.25" customHeight="1" x14ac:dyDescent="0.25">
      <c r="A837" s="11">
        <v>45838</v>
      </c>
      <c r="B837" s="12" t="s">
        <v>1047</v>
      </c>
      <c r="C837" s="3" t="s">
        <v>1048</v>
      </c>
      <c r="D837" s="14">
        <v>5500</v>
      </c>
      <c r="E837" s="13"/>
      <c r="F837" s="14">
        <f t="shared" si="12"/>
        <v>1494100142.5800002</v>
      </c>
    </row>
    <row r="838" spans="1:6" ht="23.25" customHeight="1" x14ac:dyDescent="0.25">
      <c r="A838" s="11">
        <v>45838</v>
      </c>
      <c r="B838" s="12" t="s">
        <v>1049</v>
      </c>
      <c r="C838" s="3" t="s">
        <v>1050</v>
      </c>
      <c r="D838" s="14">
        <v>19000</v>
      </c>
      <c r="E838" s="13"/>
      <c r="F838" s="14">
        <f t="shared" si="12"/>
        <v>1494119142.5800002</v>
      </c>
    </row>
    <row r="839" spans="1:6" ht="23.25" customHeight="1" x14ac:dyDescent="0.25">
      <c r="A839" s="11">
        <v>45838</v>
      </c>
      <c r="B839" s="12" t="s">
        <v>1051</v>
      </c>
      <c r="C839" s="3" t="s">
        <v>1052</v>
      </c>
      <c r="D839" s="14">
        <v>5500</v>
      </c>
      <c r="E839" s="13"/>
      <c r="F839" s="14">
        <f t="shared" si="12"/>
        <v>1494124642.5800002</v>
      </c>
    </row>
    <row r="840" spans="1:6" ht="23.25" customHeight="1" x14ac:dyDescent="0.25">
      <c r="A840" s="11">
        <v>45838</v>
      </c>
      <c r="B840" s="12" t="s">
        <v>1053</v>
      </c>
      <c r="C840" s="3" t="s">
        <v>1054</v>
      </c>
      <c r="D840" s="14">
        <v>8500</v>
      </c>
      <c r="E840" s="13"/>
      <c r="F840" s="14">
        <f t="shared" si="12"/>
        <v>1494133142.5800002</v>
      </c>
    </row>
    <row r="841" spans="1:6" ht="23.25" customHeight="1" x14ac:dyDescent="0.25">
      <c r="A841" s="11">
        <v>45838</v>
      </c>
      <c r="B841" s="12" t="s">
        <v>1055</v>
      </c>
      <c r="C841" s="3" t="s">
        <v>1056</v>
      </c>
      <c r="D841" s="14">
        <v>14000</v>
      </c>
      <c r="E841" s="13"/>
      <c r="F841" s="14">
        <f t="shared" si="12"/>
        <v>1494147142.5800002</v>
      </c>
    </row>
    <row r="842" spans="1:6" ht="23.25" customHeight="1" x14ac:dyDescent="0.25">
      <c r="A842" s="11">
        <v>45838</v>
      </c>
      <c r="B842" s="12" t="s">
        <v>1057</v>
      </c>
      <c r="C842" s="3" t="s">
        <v>1058</v>
      </c>
      <c r="D842" s="14">
        <v>17000</v>
      </c>
      <c r="E842" s="13"/>
      <c r="F842" s="14">
        <f t="shared" si="12"/>
        <v>1494164142.5800002</v>
      </c>
    </row>
    <row r="843" spans="1:6" ht="23.25" customHeight="1" x14ac:dyDescent="0.25">
      <c r="A843" s="11">
        <v>45838</v>
      </c>
      <c r="B843" s="12" t="s">
        <v>1059</v>
      </c>
      <c r="C843" s="3" t="s">
        <v>1060</v>
      </c>
      <c r="D843" s="14">
        <v>5500</v>
      </c>
      <c r="E843" s="13"/>
      <c r="F843" s="14">
        <f t="shared" si="12"/>
        <v>1494169642.5800002</v>
      </c>
    </row>
    <row r="844" spans="1:6" ht="23.25" customHeight="1" x14ac:dyDescent="0.25">
      <c r="A844" s="11">
        <v>45838</v>
      </c>
      <c r="B844" s="12" t="s">
        <v>1061</v>
      </c>
      <c r="C844" s="3" t="s">
        <v>1062</v>
      </c>
      <c r="D844" s="14">
        <v>5500</v>
      </c>
      <c r="E844" s="13"/>
      <c r="F844" s="14">
        <f t="shared" ref="F844:F907" si="13">+F843+D844-E844</f>
        <v>1494175142.5800002</v>
      </c>
    </row>
    <row r="845" spans="1:6" ht="23.25" customHeight="1" x14ac:dyDescent="0.25">
      <c r="A845" s="11">
        <v>45838</v>
      </c>
      <c r="B845" s="12" t="s">
        <v>1063</v>
      </c>
      <c r="C845" s="3" t="s">
        <v>1294</v>
      </c>
      <c r="D845" s="14">
        <v>17000</v>
      </c>
      <c r="E845" s="13"/>
      <c r="F845" s="14">
        <f t="shared" si="13"/>
        <v>1494192142.5800002</v>
      </c>
    </row>
    <row r="846" spans="1:6" ht="23.25" customHeight="1" x14ac:dyDescent="0.25">
      <c r="A846" s="11">
        <v>45838</v>
      </c>
      <c r="B846" s="12" t="s">
        <v>1064</v>
      </c>
      <c r="C846" s="3" t="s">
        <v>1065</v>
      </c>
      <c r="D846" s="14">
        <v>9000</v>
      </c>
      <c r="E846" s="13"/>
      <c r="F846" s="14">
        <f t="shared" si="13"/>
        <v>1494201142.5800002</v>
      </c>
    </row>
    <row r="847" spans="1:6" ht="23.25" customHeight="1" x14ac:dyDescent="0.25">
      <c r="A847" s="11">
        <v>45838</v>
      </c>
      <c r="B847" s="12" t="s">
        <v>1066</v>
      </c>
      <c r="C847" s="3" t="s">
        <v>1067</v>
      </c>
      <c r="D847" s="14">
        <v>11000</v>
      </c>
      <c r="E847" s="13"/>
      <c r="F847" s="14">
        <f t="shared" si="13"/>
        <v>1494212142.5800002</v>
      </c>
    </row>
    <row r="848" spans="1:6" ht="23.25" customHeight="1" x14ac:dyDescent="0.25">
      <c r="A848" s="11">
        <v>45838</v>
      </c>
      <c r="B848" s="12" t="s">
        <v>1068</v>
      </c>
      <c r="C848" s="3" t="s">
        <v>1069</v>
      </c>
      <c r="D848" s="14">
        <v>5500</v>
      </c>
      <c r="E848" s="13"/>
      <c r="F848" s="14">
        <f t="shared" si="13"/>
        <v>1494217642.5800002</v>
      </c>
    </row>
    <row r="849" spans="1:6" ht="23.25" customHeight="1" x14ac:dyDescent="0.25">
      <c r="A849" s="11">
        <v>45838</v>
      </c>
      <c r="B849" s="12" t="s">
        <v>1070</v>
      </c>
      <c r="C849" s="3" t="s">
        <v>1071</v>
      </c>
      <c r="D849" s="14">
        <v>8500</v>
      </c>
      <c r="E849" s="13"/>
      <c r="F849" s="14">
        <f t="shared" si="13"/>
        <v>1494226142.5800002</v>
      </c>
    </row>
    <row r="850" spans="1:6" ht="23.25" customHeight="1" x14ac:dyDescent="0.25">
      <c r="A850" s="11">
        <v>45838</v>
      </c>
      <c r="B850" s="12" t="s">
        <v>1072</v>
      </c>
      <c r="C850" s="3" t="s">
        <v>1073</v>
      </c>
      <c r="D850" s="14">
        <v>5500</v>
      </c>
      <c r="E850" s="13"/>
      <c r="F850" s="14">
        <f t="shared" si="13"/>
        <v>1494231642.5800002</v>
      </c>
    </row>
    <row r="851" spans="1:6" ht="23.25" customHeight="1" x14ac:dyDescent="0.25">
      <c r="A851" s="11">
        <v>45838</v>
      </c>
      <c r="B851" s="12" t="s">
        <v>1074</v>
      </c>
      <c r="C851" s="3" t="s">
        <v>1075</v>
      </c>
      <c r="D851" s="14">
        <v>8500</v>
      </c>
      <c r="E851" s="13"/>
      <c r="F851" s="14">
        <f t="shared" si="13"/>
        <v>1494240142.5800002</v>
      </c>
    </row>
    <row r="852" spans="1:6" ht="23.25" customHeight="1" x14ac:dyDescent="0.25">
      <c r="A852" s="11">
        <v>45838</v>
      </c>
      <c r="B852" s="12" t="s">
        <v>1076</v>
      </c>
      <c r="C852" s="3" t="s">
        <v>1077</v>
      </c>
      <c r="D852" s="14">
        <v>5500</v>
      </c>
      <c r="E852" s="13"/>
      <c r="F852" s="14">
        <f t="shared" si="13"/>
        <v>1494245642.5800002</v>
      </c>
    </row>
    <row r="853" spans="1:6" ht="23.25" customHeight="1" x14ac:dyDescent="0.25">
      <c r="A853" s="11">
        <v>45838</v>
      </c>
      <c r="B853" s="12" t="s">
        <v>1078</v>
      </c>
      <c r="C853" s="3" t="s">
        <v>1079</v>
      </c>
      <c r="D853" s="14">
        <v>3000</v>
      </c>
      <c r="E853" s="13"/>
      <c r="F853" s="14">
        <f t="shared" si="13"/>
        <v>1494248642.5800002</v>
      </c>
    </row>
    <row r="854" spans="1:6" ht="23.25" customHeight="1" x14ac:dyDescent="0.25">
      <c r="A854" s="11">
        <v>45838</v>
      </c>
      <c r="B854" s="12" t="s">
        <v>1080</v>
      </c>
      <c r="C854" s="3" t="s">
        <v>1081</v>
      </c>
      <c r="D854" s="14">
        <v>5500</v>
      </c>
      <c r="E854" s="13"/>
      <c r="F854" s="14">
        <f t="shared" si="13"/>
        <v>1494254142.5800002</v>
      </c>
    </row>
    <row r="855" spans="1:6" ht="23.25" customHeight="1" x14ac:dyDescent="0.25">
      <c r="A855" s="11">
        <v>45838</v>
      </c>
      <c r="B855" s="12" t="s">
        <v>1082</v>
      </c>
      <c r="C855" s="3" t="s">
        <v>1083</v>
      </c>
      <c r="D855" s="14">
        <v>3000</v>
      </c>
      <c r="E855" s="13"/>
      <c r="F855" s="14">
        <f t="shared" si="13"/>
        <v>1494257142.5800002</v>
      </c>
    </row>
    <row r="856" spans="1:6" ht="23.25" customHeight="1" x14ac:dyDescent="0.25">
      <c r="A856" s="11">
        <v>45838</v>
      </c>
      <c r="B856" s="12" t="s">
        <v>1084</v>
      </c>
      <c r="C856" s="3" t="s">
        <v>1085</v>
      </c>
      <c r="D856" s="14">
        <v>17000</v>
      </c>
      <c r="E856" s="13"/>
      <c r="F856" s="14">
        <f t="shared" si="13"/>
        <v>1494274142.5800002</v>
      </c>
    </row>
    <row r="857" spans="1:6" ht="23.25" customHeight="1" x14ac:dyDescent="0.25">
      <c r="A857" s="11">
        <v>45838</v>
      </c>
      <c r="B857" s="12" t="s">
        <v>1086</v>
      </c>
      <c r="C857" s="3" t="s">
        <v>1087</v>
      </c>
      <c r="D857" s="14">
        <v>2000</v>
      </c>
      <c r="E857" s="13"/>
      <c r="F857" s="14">
        <f t="shared" si="13"/>
        <v>1494276142.5800002</v>
      </c>
    </row>
    <row r="858" spans="1:6" ht="23.25" customHeight="1" x14ac:dyDescent="0.25">
      <c r="A858" s="11">
        <v>45838</v>
      </c>
      <c r="B858" s="12" t="s">
        <v>1088</v>
      </c>
      <c r="C858" s="3" t="s">
        <v>1089</v>
      </c>
      <c r="D858" s="14">
        <v>15000</v>
      </c>
      <c r="E858" s="13"/>
      <c r="F858" s="14">
        <f t="shared" si="13"/>
        <v>1494291142.5800002</v>
      </c>
    </row>
    <row r="859" spans="1:6" ht="23.25" customHeight="1" x14ac:dyDescent="0.25">
      <c r="A859" s="11">
        <v>45838</v>
      </c>
      <c r="B859" s="12" t="s">
        <v>1090</v>
      </c>
      <c r="C859" s="3" t="s">
        <v>1091</v>
      </c>
      <c r="D859" s="14">
        <v>5500</v>
      </c>
      <c r="E859" s="13"/>
      <c r="F859" s="14">
        <f t="shared" si="13"/>
        <v>1494296642.5800002</v>
      </c>
    </row>
    <row r="860" spans="1:6" ht="23.25" customHeight="1" x14ac:dyDescent="0.25">
      <c r="A860" s="11">
        <v>45838</v>
      </c>
      <c r="B860" s="12" t="s">
        <v>1092</v>
      </c>
      <c r="C860" s="3" t="s">
        <v>1093</v>
      </c>
      <c r="D860" s="14">
        <v>8500</v>
      </c>
      <c r="E860" s="13"/>
      <c r="F860" s="14">
        <f t="shared" si="13"/>
        <v>1494305142.5800002</v>
      </c>
    </row>
    <row r="861" spans="1:6" ht="23.25" customHeight="1" x14ac:dyDescent="0.25">
      <c r="A861" s="11">
        <v>45838</v>
      </c>
      <c r="B861" s="12" t="s">
        <v>1094</v>
      </c>
      <c r="C861" s="3" t="s">
        <v>1095</v>
      </c>
      <c r="D861" s="14">
        <v>8500</v>
      </c>
      <c r="E861" s="13"/>
      <c r="F861" s="14">
        <f t="shared" si="13"/>
        <v>1494313642.5800002</v>
      </c>
    </row>
    <row r="862" spans="1:6" ht="23.25" customHeight="1" x14ac:dyDescent="0.25">
      <c r="A862" s="11">
        <v>45838</v>
      </c>
      <c r="B862" s="12" t="s">
        <v>1096</v>
      </c>
      <c r="C862" s="3" t="s">
        <v>1097</v>
      </c>
      <c r="D862" s="14">
        <v>5500</v>
      </c>
      <c r="E862" s="13"/>
      <c r="F862" s="14">
        <f t="shared" si="13"/>
        <v>1494319142.5800002</v>
      </c>
    </row>
    <row r="863" spans="1:6" ht="23.25" customHeight="1" x14ac:dyDescent="0.25">
      <c r="A863" s="11">
        <v>45838</v>
      </c>
      <c r="B863" s="12" t="s">
        <v>1098</v>
      </c>
      <c r="C863" s="3" t="s">
        <v>1099</v>
      </c>
      <c r="D863" s="14">
        <v>17000</v>
      </c>
      <c r="E863" s="13"/>
      <c r="F863" s="14">
        <f t="shared" si="13"/>
        <v>1494336142.5800002</v>
      </c>
    </row>
    <row r="864" spans="1:6" ht="23.25" customHeight="1" x14ac:dyDescent="0.25">
      <c r="A864" s="11">
        <v>45838</v>
      </c>
      <c r="B864" s="12" t="s">
        <v>1100</v>
      </c>
      <c r="C864" s="3" t="s">
        <v>1101</v>
      </c>
      <c r="D864" s="14">
        <v>8500</v>
      </c>
      <c r="E864" s="13"/>
      <c r="F864" s="14">
        <f t="shared" si="13"/>
        <v>1494344642.5800002</v>
      </c>
    </row>
    <row r="865" spans="1:6" ht="23.25" customHeight="1" x14ac:dyDescent="0.25">
      <c r="A865" s="11">
        <v>45838</v>
      </c>
      <c r="B865" s="12" t="s">
        <v>1102</v>
      </c>
      <c r="C865" s="3" t="s">
        <v>1103</v>
      </c>
      <c r="D865" s="14">
        <v>5500</v>
      </c>
      <c r="E865" s="13"/>
      <c r="F865" s="14">
        <f t="shared" si="13"/>
        <v>1494350142.5800002</v>
      </c>
    </row>
    <row r="866" spans="1:6" ht="23.25" customHeight="1" x14ac:dyDescent="0.25">
      <c r="A866" s="11">
        <v>45838</v>
      </c>
      <c r="B866" s="12" t="s">
        <v>1104</v>
      </c>
      <c r="C866" s="3" t="s">
        <v>1105</v>
      </c>
      <c r="D866" s="14">
        <v>34000</v>
      </c>
      <c r="E866" s="13"/>
      <c r="F866" s="14">
        <f t="shared" si="13"/>
        <v>1494384142.5800002</v>
      </c>
    </row>
    <row r="867" spans="1:6" ht="23.25" customHeight="1" x14ac:dyDescent="0.25">
      <c r="A867" s="11">
        <v>45838</v>
      </c>
      <c r="B867" s="12" t="s">
        <v>1106</v>
      </c>
      <c r="C867" s="3" t="s">
        <v>1107</v>
      </c>
      <c r="D867" s="14">
        <v>5500</v>
      </c>
      <c r="E867" s="13"/>
      <c r="F867" s="14">
        <f t="shared" si="13"/>
        <v>1494389642.5800002</v>
      </c>
    </row>
    <row r="868" spans="1:6" ht="23.25" customHeight="1" x14ac:dyDescent="0.25">
      <c r="A868" s="11">
        <v>45838</v>
      </c>
      <c r="B868" s="12" t="s">
        <v>1108</v>
      </c>
      <c r="C868" s="3" t="s">
        <v>1109</v>
      </c>
      <c r="D868" s="14">
        <v>14000</v>
      </c>
      <c r="E868" s="13"/>
      <c r="F868" s="14">
        <f t="shared" si="13"/>
        <v>1494403642.5800002</v>
      </c>
    </row>
    <row r="869" spans="1:6" ht="23.25" customHeight="1" x14ac:dyDescent="0.25">
      <c r="A869" s="11">
        <v>45838</v>
      </c>
      <c r="B869" s="12" t="s">
        <v>1110</v>
      </c>
      <c r="C869" s="3" t="s">
        <v>1111</v>
      </c>
      <c r="D869" s="14">
        <v>3000</v>
      </c>
      <c r="E869" s="13"/>
      <c r="F869" s="14">
        <f t="shared" si="13"/>
        <v>1494406642.5800002</v>
      </c>
    </row>
    <row r="870" spans="1:6" ht="23.25" customHeight="1" x14ac:dyDescent="0.25">
      <c r="A870" s="11">
        <v>45838</v>
      </c>
      <c r="B870" s="12" t="s">
        <v>1112</v>
      </c>
      <c r="C870" s="3" t="s">
        <v>1113</v>
      </c>
      <c r="D870" s="14">
        <v>5500</v>
      </c>
      <c r="E870" s="13"/>
      <c r="F870" s="14">
        <f t="shared" si="13"/>
        <v>1494412142.5800002</v>
      </c>
    </row>
    <row r="871" spans="1:6" ht="23.25" customHeight="1" x14ac:dyDescent="0.25">
      <c r="A871" s="11">
        <v>45838</v>
      </c>
      <c r="B871" s="12" t="s">
        <v>1114</v>
      </c>
      <c r="C871" s="3" t="s">
        <v>1115</v>
      </c>
      <c r="D871" s="14">
        <v>11000</v>
      </c>
      <c r="E871" s="13"/>
      <c r="F871" s="14">
        <f t="shared" si="13"/>
        <v>1494423142.5800002</v>
      </c>
    </row>
    <row r="872" spans="1:6" ht="23.25" customHeight="1" x14ac:dyDescent="0.25">
      <c r="A872" s="11">
        <v>45838</v>
      </c>
      <c r="B872" s="12" t="s">
        <v>1116</v>
      </c>
      <c r="C872" s="3" t="s">
        <v>1117</v>
      </c>
      <c r="D872" s="14">
        <v>5500</v>
      </c>
      <c r="E872" s="13"/>
      <c r="F872" s="14">
        <f t="shared" si="13"/>
        <v>1494428642.5800002</v>
      </c>
    </row>
    <row r="873" spans="1:6" ht="23.25" customHeight="1" x14ac:dyDescent="0.25">
      <c r="A873" s="11">
        <v>45838</v>
      </c>
      <c r="B873" s="12" t="s">
        <v>1118</v>
      </c>
      <c r="C873" s="3" t="s">
        <v>1119</v>
      </c>
      <c r="D873" s="14">
        <v>5500</v>
      </c>
      <c r="E873" s="13"/>
      <c r="F873" s="14">
        <f t="shared" si="13"/>
        <v>1494434142.5800002</v>
      </c>
    </row>
    <row r="874" spans="1:6" ht="23.25" customHeight="1" x14ac:dyDescent="0.25">
      <c r="A874" s="11">
        <v>45838</v>
      </c>
      <c r="B874" s="12" t="s">
        <v>1120</v>
      </c>
      <c r="C874" s="3" t="s">
        <v>1121</v>
      </c>
      <c r="D874" s="14">
        <v>5500</v>
      </c>
      <c r="E874" s="13"/>
      <c r="F874" s="14">
        <f t="shared" si="13"/>
        <v>1494439642.5800002</v>
      </c>
    </row>
    <row r="875" spans="1:6" ht="23.25" customHeight="1" x14ac:dyDescent="0.25">
      <c r="A875" s="11">
        <v>45838</v>
      </c>
      <c r="B875" s="12" t="s">
        <v>1122</v>
      </c>
      <c r="C875" s="3" t="s">
        <v>1123</v>
      </c>
      <c r="D875" s="14">
        <v>5500</v>
      </c>
      <c r="E875" s="13"/>
      <c r="F875" s="14">
        <f t="shared" si="13"/>
        <v>1494445142.5800002</v>
      </c>
    </row>
    <row r="876" spans="1:6" ht="23.25" customHeight="1" x14ac:dyDescent="0.25">
      <c r="A876" s="11">
        <v>45838</v>
      </c>
      <c r="B876" s="12" t="s">
        <v>1124</v>
      </c>
      <c r="C876" s="3" t="s">
        <v>1125</v>
      </c>
      <c r="D876" s="14">
        <v>17000</v>
      </c>
      <c r="E876" s="13"/>
      <c r="F876" s="14">
        <f t="shared" si="13"/>
        <v>1494462142.5800002</v>
      </c>
    </row>
    <row r="877" spans="1:6" ht="23.25" customHeight="1" x14ac:dyDescent="0.25">
      <c r="A877" s="11">
        <v>45838</v>
      </c>
      <c r="B877" s="12" t="s">
        <v>1126</v>
      </c>
      <c r="C877" s="3" t="s">
        <v>1127</v>
      </c>
      <c r="D877" s="14">
        <v>5500</v>
      </c>
      <c r="E877" s="13"/>
      <c r="F877" s="14">
        <f t="shared" si="13"/>
        <v>1494467642.5800002</v>
      </c>
    </row>
    <row r="878" spans="1:6" ht="23.25" customHeight="1" x14ac:dyDescent="0.25">
      <c r="A878" s="11">
        <v>45838</v>
      </c>
      <c r="B878" s="12" t="s">
        <v>1128</v>
      </c>
      <c r="C878" s="3" t="s">
        <v>1129</v>
      </c>
      <c r="D878" s="14">
        <v>8500</v>
      </c>
      <c r="E878" s="13"/>
      <c r="F878" s="14">
        <f t="shared" si="13"/>
        <v>1494476142.5800002</v>
      </c>
    </row>
    <row r="879" spans="1:6" ht="23.25" customHeight="1" x14ac:dyDescent="0.25">
      <c r="A879" s="11">
        <v>45838</v>
      </c>
      <c r="B879" s="12" t="s">
        <v>1130</v>
      </c>
      <c r="C879" s="3" t="s">
        <v>1131</v>
      </c>
      <c r="D879" s="14">
        <v>6000</v>
      </c>
      <c r="E879" s="13"/>
      <c r="F879" s="14">
        <f t="shared" si="13"/>
        <v>1494482142.5800002</v>
      </c>
    </row>
    <row r="880" spans="1:6" ht="23.25" customHeight="1" x14ac:dyDescent="0.25">
      <c r="A880" s="11">
        <v>45838</v>
      </c>
      <c r="B880" s="12" t="s">
        <v>1132</v>
      </c>
      <c r="C880" s="3" t="s">
        <v>1133</v>
      </c>
      <c r="D880" s="14">
        <v>6000</v>
      </c>
      <c r="E880" s="13"/>
      <c r="F880" s="14">
        <f t="shared" si="13"/>
        <v>1494488142.5800002</v>
      </c>
    </row>
    <row r="881" spans="1:6" ht="23.25" customHeight="1" x14ac:dyDescent="0.25">
      <c r="A881" s="11">
        <v>45838</v>
      </c>
      <c r="B881" s="12" t="s">
        <v>1134</v>
      </c>
      <c r="C881" s="3" t="s">
        <v>1135</v>
      </c>
      <c r="D881" s="14">
        <v>6000</v>
      </c>
      <c r="E881" s="13"/>
      <c r="F881" s="14">
        <f t="shared" si="13"/>
        <v>1494494142.5800002</v>
      </c>
    </row>
    <row r="882" spans="1:6" ht="23.25" customHeight="1" x14ac:dyDescent="0.25">
      <c r="A882" s="11">
        <v>45838</v>
      </c>
      <c r="B882" s="12" t="s">
        <v>1136</v>
      </c>
      <c r="C882" s="3" t="s">
        <v>1137</v>
      </c>
      <c r="D882" s="14">
        <v>6000</v>
      </c>
      <c r="E882" s="13"/>
      <c r="F882" s="14">
        <f t="shared" si="13"/>
        <v>1494500142.5800002</v>
      </c>
    </row>
    <row r="883" spans="1:6" ht="31.5" customHeight="1" x14ac:dyDescent="0.25">
      <c r="A883" s="11">
        <v>45838</v>
      </c>
      <c r="B883" s="12" t="s">
        <v>1138</v>
      </c>
      <c r="C883" s="3" t="s">
        <v>1139</v>
      </c>
      <c r="D883" s="14">
        <v>56800</v>
      </c>
      <c r="E883" s="13"/>
      <c r="F883" s="14">
        <f t="shared" si="13"/>
        <v>1494556942.5800002</v>
      </c>
    </row>
    <row r="884" spans="1:6" ht="22.5" customHeight="1" x14ac:dyDescent="0.25">
      <c r="A884" s="11">
        <v>45838</v>
      </c>
      <c r="B884" s="12" t="s">
        <v>1140</v>
      </c>
      <c r="C884" s="3" t="s">
        <v>1295</v>
      </c>
      <c r="D884" s="14">
        <v>28400</v>
      </c>
      <c r="E884" s="13"/>
      <c r="F884" s="14">
        <f t="shared" si="13"/>
        <v>1494585342.5800002</v>
      </c>
    </row>
    <row r="885" spans="1:6" ht="22.5" customHeight="1" x14ac:dyDescent="0.25">
      <c r="A885" s="11">
        <v>45838</v>
      </c>
      <c r="B885" s="12" t="s">
        <v>1141</v>
      </c>
      <c r="C885" s="3" t="s">
        <v>1142</v>
      </c>
      <c r="D885" s="14">
        <v>6000</v>
      </c>
      <c r="E885" s="13"/>
      <c r="F885" s="14">
        <f t="shared" si="13"/>
        <v>1494591342.5800002</v>
      </c>
    </row>
    <row r="886" spans="1:6" ht="22.5" customHeight="1" x14ac:dyDescent="0.25">
      <c r="A886" s="11">
        <v>45838</v>
      </c>
      <c r="B886" s="12" t="s">
        <v>1143</v>
      </c>
      <c r="C886" s="3" t="s">
        <v>1144</v>
      </c>
      <c r="D886" s="14">
        <v>8500</v>
      </c>
      <c r="E886" s="13"/>
      <c r="F886" s="14">
        <f t="shared" si="13"/>
        <v>1494599842.5800002</v>
      </c>
    </row>
    <row r="887" spans="1:6" ht="22.5" customHeight="1" x14ac:dyDescent="0.25">
      <c r="A887" s="11">
        <v>45838</v>
      </c>
      <c r="B887" s="12" t="s">
        <v>1145</v>
      </c>
      <c r="C887" s="3" t="s">
        <v>1146</v>
      </c>
      <c r="D887" s="14">
        <v>6000</v>
      </c>
      <c r="E887" s="13"/>
      <c r="F887" s="14">
        <f t="shared" si="13"/>
        <v>1494605842.5800002</v>
      </c>
    </row>
    <row r="888" spans="1:6" ht="22.5" customHeight="1" x14ac:dyDescent="0.25">
      <c r="A888" s="11">
        <v>45838</v>
      </c>
      <c r="B888" s="12" t="s">
        <v>1147</v>
      </c>
      <c r="C888" s="3" t="s">
        <v>1148</v>
      </c>
      <c r="D888" s="14">
        <v>6000</v>
      </c>
      <c r="E888" s="13"/>
      <c r="F888" s="14">
        <f t="shared" si="13"/>
        <v>1494611842.5800002</v>
      </c>
    </row>
    <row r="889" spans="1:6" ht="22.5" customHeight="1" x14ac:dyDescent="0.25">
      <c r="A889" s="11">
        <v>45838</v>
      </c>
      <c r="B889" s="12" t="s">
        <v>1149</v>
      </c>
      <c r="C889" s="3" t="s">
        <v>1150</v>
      </c>
      <c r="D889" s="14">
        <v>8500</v>
      </c>
      <c r="E889" s="13"/>
      <c r="F889" s="14">
        <f t="shared" si="13"/>
        <v>1494620342.5800002</v>
      </c>
    </row>
    <row r="890" spans="1:6" ht="22.5" customHeight="1" x14ac:dyDescent="0.25">
      <c r="A890" s="11">
        <v>45838</v>
      </c>
      <c r="B890" s="12" t="s">
        <v>1151</v>
      </c>
      <c r="C890" s="3" t="s">
        <v>1152</v>
      </c>
      <c r="D890" s="14">
        <v>6000</v>
      </c>
      <c r="E890" s="13"/>
      <c r="F890" s="14">
        <f t="shared" si="13"/>
        <v>1494626342.5800002</v>
      </c>
    </row>
    <row r="891" spans="1:6" ht="22.5" customHeight="1" x14ac:dyDescent="0.25">
      <c r="A891" s="11">
        <v>45838</v>
      </c>
      <c r="B891" s="12" t="s">
        <v>1153</v>
      </c>
      <c r="C891" s="3" t="s">
        <v>1154</v>
      </c>
      <c r="D891" s="14">
        <v>6000</v>
      </c>
      <c r="E891" s="13"/>
      <c r="F891" s="14">
        <f t="shared" si="13"/>
        <v>1494632342.5800002</v>
      </c>
    </row>
    <row r="892" spans="1:6" ht="22.5" customHeight="1" x14ac:dyDescent="0.25">
      <c r="A892" s="11">
        <v>45838</v>
      </c>
      <c r="B892" s="12" t="s">
        <v>1155</v>
      </c>
      <c r="C892" s="3" t="s">
        <v>1156</v>
      </c>
      <c r="D892" s="14">
        <v>8500</v>
      </c>
      <c r="E892" s="13"/>
      <c r="F892" s="14">
        <f t="shared" si="13"/>
        <v>1494640842.5800002</v>
      </c>
    </row>
    <row r="893" spans="1:6" ht="22.5" customHeight="1" x14ac:dyDescent="0.25">
      <c r="A893" s="11">
        <v>45838</v>
      </c>
      <c r="B893" s="12" t="s">
        <v>1157</v>
      </c>
      <c r="C893" s="3" t="s">
        <v>1158</v>
      </c>
      <c r="D893" s="14">
        <v>5000</v>
      </c>
      <c r="E893" s="13"/>
      <c r="F893" s="14">
        <f t="shared" si="13"/>
        <v>1494645842.5800002</v>
      </c>
    </row>
    <row r="894" spans="1:6" ht="22.5" customHeight="1" x14ac:dyDescent="0.25">
      <c r="A894" s="11">
        <v>45838</v>
      </c>
      <c r="B894" s="12" t="s">
        <v>1159</v>
      </c>
      <c r="C894" s="3" t="s">
        <v>1160</v>
      </c>
      <c r="D894" s="14">
        <v>6000</v>
      </c>
      <c r="E894" s="13"/>
      <c r="F894" s="14">
        <f t="shared" si="13"/>
        <v>1494651842.5800002</v>
      </c>
    </row>
    <row r="895" spans="1:6" ht="22.5" customHeight="1" x14ac:dyDescent="0.25">
      <c r="A895" s="11">
        <v>45838</v>
      </c>
      <c r="B895" s="12" t="s">
        <v>1161</v>
      </c>
      <c r="C895" s="3" t="s">
        <v>1162</v>
      </c>
      <c r="D895" s="14">
        <v>5700</v>
      </c>
      <c r="E895" s="13"/>
      <c r="F895" s="14">
        <f t="shared" si="13"/>
        <v>1494657542.5800002</v>
      </c>
    </row>
    <row r="896" spans="1:6" ht="22.5" customHeight="1" x14ac:dyDescent="0.25">
      <c r="A896" s="11">
        <v>45838</v>
      </c>
      <c r="B896" s="12" t="s">
        <v>1163</v>
      </c>
      <c r="C896" s="3" t="s">
        <v>1164</v>
      </c>
      <c r="D896" s="14">
        <v>6000</v>
      </c>
      <c r="E896" s="13"/>
      <c r="F896" s="14">
        <f t="shared" si="13"/>
        <v>1494663542.5800002</v>
      </c>
    </row>
    <row r="897" spans="1:6" ht="22.5" customHeight="1" x14ac:dyDescent="0.25">
      <c r="A897" s="11">
        <v>45838</v>
      </c>
      <c r="B897" s="12" t="s">
        <v>1165</v>
      </c>
      <c r="C897" s="3" t="s">
        <v>1166</v>
      </c>
      <c r="D897" s="14">
        <v>5000</v>
      </c>
      <c r="E897" s="13"/>
      <c r="F897" s="14">
        <f t="shared" si="13"/>
        <v>1494668542.5800002</v>
      </c>
    </row>
    <row r="898" spans="1:6" ht="22.5" customHeight="1" x14ac:dyDescent="0.25">
      <c r="A898" s="11">
        <v>45838</v>
      </c>
      <c r="B898" s="12" t="s">
        <v>1167</v>
      </c>
      <c r="C898" s="3" t="s">
        <v>1168</v>
      </c>
      <c r="D898" s="14">
        <v>8500</v>
      </c>
      <c r="E898" s="13"/>
      <c r="F898" s="14">
        <f t="shared" si="13"/>
        <v>1494677042.5800002</v>
      </c>
    </row>
    <row r="899" spans="1:6" ht="22.5" customHeight="1" x14ac:dyDescent="0.25">
      <c r="A899" s="11">
        <v>45838</v>
      </c>
      <c r="B899" s="12" t="s">
        <v>1169</v>
      </c>
      <c r="C899" s="3" t="s">
        <v>1170</v>
      </c>
      <c r="D899" s="14">
        <v>8500</v>
      </c>
      <c r="E899" s="13"/>
      <c r="F899" s="14">
        <f t="shared" si="13"/>
        <v>1494685542.5800002</v>
      </c>
    </row>
    <row r="900" spans="1:6" ht="22.5" customHeight="1" x14ac:dyDescent="0.25">
      <c r="A900" s="11">
        <v>45838</v>
      </c>
      <c r="B900" s="12" t="s">
        <v>1171</v>
      </c>
      <c r="C900" s="3" t="s">
        <v>1172</v>
      </c>
      <c r="D900" s="14">
        <v>6000</v>
      </c>
      <c r="E900" s="13"/>
      <c r="F900" s="14">
        <f t="shared" si="13"/>
        <v>1494691542.5800002</v>
      </c>
    </row>
    <row r="901" spans="1:6" ht="22.5" customHeight="1" x14ac:dyDescent="0.25">
      <c r="A901" s="11">
        <v>45838</v>
      </c>
      <c r="B901" s="12" t="s">
        <v>1173</v>
      </c>
      <c r="C901" s="3" t="s">
        <v>1174</v>
      </c>
      <c r="D901" s="14">
        <v>5000</v>
      </c>
      <c r="E901" s="13"/>
      <c r="F901" s="14">
        <f t="shared" si="13"/>
        <v>1494696542.5800002</v>
      </c>
    </row>
    <row r="902" spans="1:6" ht="22.5" customHeight="1" x14ac:dyDescent="0.25">
      <c r="A902" s="11">
        <v>45838</v>
      </c>
      <c r="B902" s="12" t="s">
        <v>1175</v>
      </c>
      <c r="C902" s="3" t="s">
        <v>1176</v>
      </c>
      <c r="D902" s="14">
        <v>6000</v>
      </c>
      <c r="E902" s="13"/>
      <c r="F902" s="14">
        <f t="shared" si="13"/>
        <v>1494702542.5800002</v>
      </c>
    </row>
    <row r="903" spans="1:6" ht="22.5" customHeight="1" x14ac:dyDescent="0.25">
      <c r="A903" s="11">
        <v>45838</v>
      </c>
      <c r="B903" s="12" t="s">
        <v>1177</v>
      </c>
      <c r="C903" s="3" t="s">
        <v>1178</v>
      </c>
      <c r="D903" s="14">
        <v>6000</v>
      </c>
      <c r="E903" s="13"/>
      <c r="F903" s="14">
        <f t="shared" si="13"/>
        <v>1494708542.5800002</v>
      </c>
    </row>
    <row r="904" spans="1:6" ht="22.5" customHeight="1" x14ac:dyDescent="0.25">
      <c r="A904" s="11">
        <v>45838</v>
      </c>
      <c r="B904" s="12" t="s">
        <v>1179</v>
      </c>
      <c r="C904" s="3" t="s">
        <v>1180</v>
      </c>
      <c r="D904" s="14">
        <v>6000</v>
      </c>
      <c r="E904" s="13"/>
      <c r="F904" s="14">
        <f t="shared" si="13"/>
        <v>1494714542.5800002</v>
      </c>
    </row>
    <row r="905" spans="1:6" ht="22.5" customHeight="1" x14ac:dyDescent="0.25">
      <c r="A905" s="11">
        <v>45838</v>
      </c>
      <c r="B905" s="12" t="s">
        <v>1181</v>
      </c>
      <c r="C905" s="3" t="s">
        <v>1182</v>
      </c>
      <c r="D905" s="14">
        <v>6000</v>
      </c>
      <c r="E905" s="13"/>
      <c r="F905" s="14">
        <f t="shared" si="13"/>
        <v>1494720542.5800002</v>
      </c>
    </row>
    <row r="906" spans="1:6" ht="22.5" customHeight="1" x14ac:dyDescent="0.25">
      <c r="A906" s="11">
        <v>45838</v>
      </c>
      <c r="B906" s="12" t="s">
        <v>1183</v>
      </c>
      <c r="C906" s="3" t="s">
        <v>1184</v>
      </c>
      <c r="D906" s="14">
        <v>6000</v>
      </c>
      <c r="E906" s="13"/>
      <c r="F906" s="14">
        <f t="shared" si="13"/>
        <v>1494726542.5800002</v>
      </c>
    </row>
    <row r="907" spans="1:6" ht="22.5" customHeight="1" x14ac:dyDescent="0.25">
      <c r="A907" s="11">
        <v>45838</v>
      </c>
      <c r="B907" s="12" t="s">
        <v>1185</v>
      </c>
      <c r="C907" s="3" t="s">
        <v>1186</v>
      </c>
      <c r="D907" s="14">
        <v>6000</v>
      </c>
      <c r="E907" s="13"/>
      <c r="F907" s="14">
        <f t="shared" si="13"/>
        <v>1494732542.5800002</v>
      </c>
    </row>
    <row r="908" spans="1:6" ht="22.5" customHeight="1" x14ac:dyDescent="0.25">
      <c r="A908" s="11">
        <v>45838</v>
      </c>
      <c r="B908" s="12" t="s">
        <v>1187</v>
      </c>
      <c r="C908" s="3" t="s">
        <v>1188</v>
      </c>
      <c r="D908" s="14">
        <v>6000</v>
      </c>
      <c r="E908" s="13"/>
      <c r="F908" s="14">
        <f t="shared" ref="F908:F954" si="14">+F907+D908-E908</f>
        <v>1494738542.5800002</v>
      </c>
    </row>
    <row r="909" spans="1:6" ht="22.5" customHeight="1" x14ac:dyDescent="0.25">
      <c r="A909" s="11">
        <v>45838</v>
      </c>
      <c r="B909" s="12" t="s">
        <v>1189</v>
      </c>
      <c r="C909" s="3" t="s">
        <v>1190</v>
      </c>
      <c r="D909" s="14">
        <v>6000</v>
      </c>
      <c r="E909" s="13"/>
      <c r="F909" s="14">
        <f t="shared" si="14"/>
        <v>1494744542.5800002</v>
      </c>
    </row>
    <row r="910" spans="1:6" ht="22.5" customHeight="1" x14ac:dyDescent="0.25">
      <c r="A910" s="11">
        <v>45838</v>
      </c>
      <c r="B910" s="12" t="s">
        <v>1191</v>
      </c>
      <c r="C910" s="3" t="s">
        <v>1192</v>
      </c>
      <c r="D910" s="14">
        <v>6000</v>
      </c>
      <c r="E910" s="13"/>
      <c r="F910" s="14">
        <f t="shared" si="14"/>
        <v>1494750542.5800002</v>
      </c>
    </row>
    <row r="911" spans="1:6" ht="22.5" customHeight="1" x14ac:dyDescent="0.25">
      <c r="A911" s="11">
        <v>45838</v>
      </c>
      <c r="B911" s="12" t="s">
        <v>1193</v>
      </c>
      <c r="C911" s="3" t="s">
        <v>1194</v>
      </c>
      <c r="D911" s="14">
        <v>8500</v>
      </c>
      <c r="E911" s="13"/>
      <c r="F911" s="14">
        <f t="shared" si="14"/>
        <v>1494759042.5800002</v>
      </c>
    </row>
    <row r="912" spans="1:6" ht="22.5" customHeight="1" x14ac:dyDescent="0.25">
      <c r="A912" s="11">
        <v>45838</v>
      </c>
      <c r="B912" s="12" t="s">
        <v>1195</v>
      </c>
      <c r="C912" s="3" t="s">
        <v>1196</v>
      </c>
      <c r="D912" s="14">
        <v>6000</v>
      </c>
      <c r="E912" s="13"/>
      <c r="F912" s="14">
        <f t="shared" si="14"/>
        <v>1494765042.5800002</v>
      </c>
    </row>
    <row r="913" spans="1:6" ht="22.5" customHeight="1" x14ac:dyDescent="0.25">
      <c r="A913" s="11">
        <v>45838</v>
      </c>
      <c r="B913" s="12" t="s">
        <v>1197</v>
      </c>
      <c r="C913" s="3" t="s">
        <v>1198</v>
      </c>
      <c r="D913" s="14">
        <v>5700</v>
      </c>
      <c r="E913" s="13"/>
      <c r="F913" s="14">
        <f t="shared" si="14"/>
        <v>1494770742.5800002</v>
      </c>
    </row>
    <row r="914" spans="1:6" ht="22.5" customHeight="1" x14ac:dyDescent="0.25">
      <c r="A914" s="11">
        <v>45838</v>
      </c>
      <c r="B914" s="12" t="s">
        <v>1199</v>
      </c>
      <c r="C914" s="3" t="s">
        <v>1200</v>
      </c>
      <c r="D914" s="14">
        <v>56500</v>
      </c>
      <c r="E914" s="13"/>
      <c r="F914" s="14">
        <f t="shared" si="14"/>
        <v>1494827242.5800002</v>
      </c>
    </row>
    <row r="915" spans="1:6" ht="22.5" customHeight="1" x14ac:dyDescent="0.25">
      <c r="A915" s="11">
        <v>45838</v>
      </c>
      <c r="B915" s="12" t="s">
        <v>1201</v>
      </c>
      <c r="C915" s="3" t="s">
        <v>1202</v>
      </c>
      <c r="D915" s="14">
        <v>8500</v>
      </c>
      <c r="E915" s="13"/>
      <c r="F915" s="14">
        <f t="shared" si="14"/>
        <v>1494835742.5800002</v>
      </c>
    </row>
    <row r="916" spans="1:6" ht="22.5" customHeight="1" x14ac:dyDescent="0.25">
      <c r="A916" s="11">
        <v>45838</v>
      </c>
      <c r="B916" s="12" t="s">
        <v>1203</v>
      </c>
      <c r="C916" s="3" t="s">
        <v>1204</v>
      </c>
      <c r="D916" s="14">
        <v>6000</v>
      </c>
      <c r="E916" s="13"/>
      <c r="F916" s="14">
        <f t="shared" si="14"/>
        <v>1494841742.5800002</v>
      </c>
    </row>
    <row r="917" spans="1:6" ht="22.5" customHeight="1" x14ac:dyDescent="0.25">
      <c r="A917" s="11">
        <v>45838</v>
      </c>
      <c r="B917" s="12" t="s">
        <v>1205</v>
      </c>
      <c r="C917" s="3" t="s">
        <v>1206</v>
      </c>
      <c r="D917" s="14">
        <v>5700</v>
      </c>
      <c r="E917" s="13"/>
      <c r="F917" s="14">
        <f t="shared" si="14"/>
        <v>1494847442.5800002</v>
      </c>
    </row>
    <row r="918" spans="1:6" ht="22.5" customHeight="1" x14ac:dyDescent="0.25">
      <c r="A918" s="11">
        <v>45838</v>
      </c>
      <c r="B918" s="12" t="s">
        <v>1207</v>
      </c>
      <c r="C918" s="3" t="s">
        <v>1208</v>
      </c>
      <c r="D918" s="14">
        <v>5000</v>
      </c>
      <c r="E918" s="13"/>
      <c r="F918" s="14">
        <f t="shared" si="14"/>
        <v>1494852442.5800002</v>
      </c>
    </row>
    <row r="919" spans="1:6" ht="22.5" customHeight="1" x14ac:dyDescent="0.25">
      <c r="A919" s="11">
        <v>45838</v>
      </c>
      <c r="B919" s="12" t="s">
        <v>1209</v>
      </c>
      <c r="C919" s="3" t="s">
        <v>1210</v>
      </c>
      <c r="D919" s="14">
        <v>6000</v>
      </c>
      <c r="E919" s="13"/>
      <c r="F919" s="14">
        <f t="shared" si="14"/>
        <v>1494858442.5800002</v>
      </c>
    </row>
    <row r="920" spans="1:6" ht="22.5" customHeight="1" x14ac:dyDescent="0.25">
      <c r="A920" s="11">
        <v>45838</v>
      </c>
      <c r="B920" s="12" t="s">
        <v>1211</v>
      </c>
      <c r="C920" s="3" t="s">
        <v>1212</v>
      </c>
      <c r="D920" s="14">
        <v>6000</v>
      </c>
      <c r="E920" s="13"/>
      <c r="F920" s="14">
        <f t="shared" si="14"/>
        <v>1494864442.5800002</v>
      </c>
    </row>
    <row r="921" spans="1:6" ht="22.5" customHeight="1" x14ac:dyDescent="0.25">
      <c r="A921" s="11">
        <v>45838</v>
      </c>
      <c r="B921" s="12" t="s">
        <v>1213</v>
      </c>
      <c r="C921" s="3" t="s">
        <v>1214</v>
      </c>
      <c r="D921" s="14">
        <v>6000</v>
      </c>
      <c r="E921" s="13"/>
      <c r="F921" s="14">
        <f t="shared" si="14"/>
        <v>1494870442.5800002</v>
      </c>
    </row>
    <row r="922" spans="1:6" ht="22.5" customHeight="1" x14ac:dyDescent="0.25">
      <c r="A922" s="11">
        <v>45838</v>
      </c>
      <c r="B922" s="12" t="s">
        <v>1215</v>
      </c>
      <c r="C922" s="3" t="s">
        <v>1216</v>
      </c>
      <c r="D922" s="14">
        <v>6000</v>
      </c>
      <c r="E922" s="13"/>
      <c r="F922" s="14">
        <f t="shared" si="14"/>
        <v>1494876442.5800002</v>
      </c>
    </row>
    <row r="923" spans="1:6" ht="22.5" customHeight="1" x14ac:dyDescent="0.25">
      <c r="A923" s="11">
        <v>45838</v>
      </c>
      <c r="B923" s="12" t="s">
        <v>1217</v>
      </c>
      <c r="C923" s="3" t="s">
        <v>1296</v>
      </c>
      <c r="D923" s="14">
        <v>56500</v>
      </c>
      <c r="E923" s="13"/>
      <c r="F923" s="14">
        <f t="shared" si="14"/>
        <v>1494932942.5800002</v>
      </c>
    </row>
    <row r="924" spans="1:6" ht="22.5" customHeight="1" x14ac:dyDescent="0.25">
      <c r="A924" s="11">
        <v>45838</v>
      </c>
      <c r="B924" s="12" t="s">
        <v>1218</v>
      </c>
      <c r="C924" s="3" t="s">
        <v>1219</v>
      </c>
      <c r="D924" s="14">
        <v>6000</v>
      </c>
      <c r="E924" s="13"/>
      <c r="F924" s="14">
        <f t="shared" si="14"/>
        <v>1494938942.5800002</v>
      </c>
    </row>
    <row r="925" spans="1:6" ht="22.5" customHeight="1" x14ac:dyDescent="0.25">
      <c r="A925" s="11">
        <v>45838</v>
      </c>
      <c r="B925" s="12" t="s">
        <v>1220</v>
      </c>
      <c r="C925" s="3" t="s">
        <v>1221</v>
      </c>
      <c r="D925" s="14">
        <v>6000</v>
      </c>
      <c r="E925" s="13"/>
      <c r="F925" s="14">
        <f t="shared" si="14"/>
        <v>1494944942.5800002</v>
      </c>
    </row>
    <row r="926" spans="1:6" ht="22.5" customHeight="1" x14ac:dyDescent="0.25">
      <c r="A926" s="11">
        <v>45838</v>
      </c>
      <c r="B926" s="12" t="s">
        <v>1222</v>
      </c>
      <c r="C926" s="3" t="s">
        <v>1223</v>
      </c>
      <c r="D926" s="14">
        <v>6000</v>
      </c>
      <c r="E926" s="13"/>
      <c r="F926" s="14">
        <f t="shared" si="14"/>
        <v>1494950942.5800002</v>
      </c>
    </row>
    <row r="927" spans="1:6" ht="22.5" customHeight="1" x14ac:dyDescent="0.25">
      <c r="A927" s="11">
        <v>45838</v>
      </c>
      <c r="B927" s="12" t="s">
        <v>1224</v>
      </c>
      <c r="C927" s="3" t="s">
        <v>1225</v>
      </c>
      <c r="D927" s="14">
        <v>5700</v>
      </c>
      <c r="E927" s="13"/>
      <c r="F927" s="14">
        <f t="shared" si="14"/>
        <v>1494956642.5800002</v>
      </c>
    </row>
    <row r="928" spans="1:6" ht="22.5" customHeight="1" x14ac:dyDescent="0.25">
      <c r="A928" s="11">
        <v>45838</v>
      </c>
      <c r="B928" s="12" t="s">
        <v>1226</v>
      </c>
      <c r="C928" s="3" t="s">
        <v>1227</v>
      </c>
      <c r="D928" s="14">
        <v>6000</v>
      </c>
      <c r="E928" s="13"/>
      <c r="F928" s="14">
        <f t="shared" si="14"/>
        <v>1494962642.5800002</v>
      </c>
    </row>
    <row r="929" spans="1:6" ht="22.5" customHeight="1" x14ac:dyDescent="0.25">
      <c r="A929" s="11">
        <v>45838</v>
      </c>
      <c r="B929" s="12" t="s">
        <v>1228</v>
      </c>
      <c r="C929" s="3" t="s">
        <v>1229</v>
      </c>
      <c r="D929" s="14">
        <v>8500</v>
      </c>
      <c r="E929" s="13"/>
      <c r="F929" s="14">
        <f t="shared" si="14"/>
        <v>1494971142.5800002</v>
      </c>
    </row>
    <row r="930" spans="1:6" ht="22.5" customHeight="1" x14ac:dyDescent="0.25">
      <c r="A930" s="11">
        <v>45838</v>
      </c>
      <c r="B930" s="12" t="s">
        <v>1230</v>
      </c>
      <c r="C930" s="3" t="s">
        <v>1231</v>
      </c>
      <c r="D930" s="14">
        <v>6000</v>
      </c>
      <c r="E930" s="13"/>
      <c r="F930" s="14">
        <f t="shared" si="14"/>
        <v>1494977142.5800002</v>
      </c>
    </row>
    <row r="931" spans="1:6" ht="22.5" customHeight="1" x14ac:dyDescent="0.25">
      <c r="A931" s="11">
        <v>45838</v>
      </c>
      <c r="B931" s="12" t="s">
        <v>1232</v>
      </c>
      <c r="C931" s="3" t="s">
        <v>1233</v>
      </c>
      <c r="D931" s="14">
        <v>6000</v>
      </c>
      <c r="E931" s="13"/>
      <c r="F931" s="14">
        <f t="shared" si="14"/>
        <v>1494983142.5800002</v>
      </c>
    </row>
    <row r="932" spans="1:6" ht="31.5" customHeight="1" x14ac:dyDescent="0.25">
      <c r="A932" s="11">
        <v>45838</v>
      </c>
      <c r="B932" s="12" t="s">
        <v>1234</v>
      </c>
      <c r="C932" s="3" t="s">
        <v>1235</v>
      </c>
      <c r="D932" s="14">
        <v>6000</v>
      </c>
      <c r="E932" s="13"/>
      <c r="F932" s="14">
        <f t="shared" si="14"/>
        <v>1494989142.5800002</v>
      </c>
    </row>
    <row r="933" spans="1:6" ht="21.75" customHeight="1" x14ac:dyDescent="0.25">
      <c r="A933" s="11">
        <v>45838</v>
      </c>
      <c r="B933" s="12" t="s">
        <v>1236</v>
      </c>
      <c r="C933" s="3" t="s">
        <v>1237</v>
      </c>
      <c r="D933" s="14">
        <v>6000</v>
      </c>
      <c r="E933" s="13"/>
      <c r="F933" s="14">
        <f t="shared" si="14"/>
        <v>1494995142.5800002</v>
      </c>
    </row>
    <row r="934" spans="1:6" ht="21.75" customHeight="1" x14ac:dyDescent="0.25">
      <c r="A934" s="11">
        <v>45838</v>
      </c>
      <c r="B934" s="12" t="s">
        <v>1238</v>
      </c>
      <c r="C934" s="3" t="s">
        <v>1239</v>
      </c>
      <c r="D934" s="14">
        <v>6000</v>
      </c>
      <c r="E934" s="13"/>
      <c r="F934" s="14">
        <f t="shared" si="14"/>
        <v>1495001142.5800002</v>
      </c>
    </row>
    <row r="935" spans="1:6" ht="21.75" customHeight="1" x14ac:dyDescent="0.25">
      <c r="A935" s="11">
        <v>45838</v>
      </c>
      <c r="B935" s="12" t="s">
        <v>1240</v>
      </c>
      <c r="C935" s="3" t="s">
        <v>1241</v>
      </c>
      <c r="D935" s="14">
        <v>6000</v>
      </c>
      <c r="E935" s="13"/>
      <c r="F935" s="14">
        <f t="shared" si="14"/>
        <v>1495007142.5800002</v>
      </c>
    </row>
    <row r="936" spans="1:6" ht="21.75" customHeight="1" x14ac:dyDescent="0.25">
      <c r="A936" s="11">
        <v>45838</v>
      </c>
      <c r="B936" s="12" t="s">
        <v>1242</v>
      </c>
      <c r="C936" s="3" t="s">
        <v>1243</v>
      </c>
      <c r="D936" s="14">
        <v>6000</v>
      </c>
      <c r="E936" s="13"/>
      <c r="F936" s="14">
        <f t="shared" si="14"/>
        <v>1495013142.5800002</v>
      </c>
    </row>
    <row r="937" spans="1:6" ht="33" customHeight="1" x14ac:dyDescent="0.25">
      <c r="A937" s="11">
        <v>45838</v>
      </c>
      <c r="B937" s="12" t="s">
        <v>1244</v>
      </c>
      <c r="C937" s="3" t="s">
        <v>1245</v>
      </c>
      <c r="D937" s="14">
        <v>6000</v>
      </c>
      <c r="E937" s="13"/>
      <c r="F937" s="14">
        <f t="shared" si="14"/>
        <v>1495019142.5800002</v>
      </c>
    </row>
    <row r="938" spans="1:6" ht="33" customHeight="1" x14ac:dyDescent="0.25">
      <c r="A938" s="11">
        <v>45838</v>
      </c>
      <c r="B938" s="12" t="s">
        <v>1246</v>
      </c>
      <c r="C938" s="3" t="s">
        <v>1247</v>
      </c>
      <c r="D938" s="14">
        <v>6000</v>
      </c>
      <c r="E938" s="13"/>
      <c r="F938" s="14">
        <f t="shared" si="14"/>
        <v>1495025142.5800002</v>
      </c>
    </row>
    <row r="939" spans="1:6" ht="22.5" customHeight="1" x14ac:dyDescent="0.25">
      <c r="A939" s="11">
        <v>45838</v>
      </c>
      <c r="B939" s="12" t="s">
        <v>1248</v>
      </c>
      <c r="C939" s="3" t="s">
        <v>1249</v>
      </c>
      <c r="D939" s="14">
        <v>6000</v>
      </c>
      <c r="E939" s="13"/>
      <c r="F939" s="14">
        <f t="shared" si="14"/>
        <v>1495031142.5800002</v>
      </c>
    </row>
    <row r="940" spans="1:6" ht="22.5" customHeight="1" x14ac:dyDescent="0.25">
      <c r="A940" s="11">
        <v>45838</v>
      </c>
      <c r="B940" s="12" t="s">
        <v>1250</v>
      </c>
      <c r="C940" s="3" t="s">
        <v>1251</v>
      </c>
      <c r="D940" s="14">
        <v>6000</v>
      </c>
      <c r="E940" s="13"/>
      <c r="F940" s="14">
        <f t="shared" si="14"/>
        <v>1495037142.5800002</v>
      </c>
    </row>
    <row r="941" spans="1:6" ht="30.75" customHeight="1" x14ac:dyDescent="0.25">
      <c r="A941" s="11">
        <v>45838</v>
      </c>
      <c r="B941" s="12" t="s">
        <v>1252</v>
      </c>
      <c r="C941" s="3" t="s">
        <v>1253</v>
      </c>
      <c r="D941" s="14">
        <v>6000</v>
      </c>
      <c r="E941" s="13"/>
      <c r="F941" s="14">
        <f t="shared" si="14"/>
        <v>1495043142.5800002</v>
      </c>
    </row>
    <row r="942" spans="1:6" ht="22.5" customHeight="1" x14ac:dyDescent="0.25">
      <c r="A942" s="11">
        <v>45838</v>
      </c>
      <c r="B942" s="12" t="s">
        <v>1254</v>
      </c>
      <c r="C942" s="3" t="s">
        <v>1255</v>
      </c>
      <c r="D942" s="14">
        <v>6000</v>
      </c>
      <c r="E942" s="13"/>
      <c r="F942" s="14">
        <f t="shared" si="14"/>
        <v>1495049142.5800002</v>
      </c>
    </row>
    <row r="943" spans="1:6" ht="22.5" customHeight="1" x14ac:dyDescent="0.25">
      <c r="A943" s="11">
        <v>45838</v>
      </c>
      <c r="B943" s="12" t="s">
        <v>1256</v>
      </c>
      <c r="C943" s="3" t="s">
        <v>1257</v>
      </c>
      <c r="D943" s="14">
        <v>6000</v>
      </c>
      <c r="E943" s="13"/>
      <c r="F943" s="14">
        <f t="shared" si="14"/>
        <v>1495055142.5800002</v>
      </c>
    </row>
    <row r="944" spans="1:6" ht="22.5" customHeight="1" x14ac:dyDescent="0.25">
      <c r="A944" s="11">
        <v>45838</v>
      </c>
      <c r="B944" s="12" t="s">
        <v>1258</v>
      </c>
      <c r="C944" s="3" t="s">
        <v>1259</v>
      </c>
      <c r="D944" s="14">
        <v>6000</v>
      </c>
      <c r="E944" s="13"/>
      <c r="F944" s="14">
        <f t="shared" si="14"/>
        <v>1495061142.5800002</v>
      </c>
    </row>
    <row r="945" spans="1:6" ht="22.5" customHeight="1" x14ac:dyDescent="0.25">
      <c r="A945" s="11">
        <v>45838</v>
      </c>
      <c r="B945" s="12" t="s">
        <v>1260</v>
      </c>
      <c r="C945" s="3" t="s">
        <v>1261</v>
      </c>
      <c r="D945" s="14">
        <v>6000</v>
      </c>
      <c r="E945" s="13"/>
      <c r="F945" s="14">
        <f t="shared" si="14"/>
        <v>1495067142.5800002</v>
      </c>
    </row>
    <row r="946" spans="1:6" ht="34.5" customHeight="1" x14ac:dyDescent="0.25">
      <c r="A946" s="11">
        <v>45838</v>
      </c>
      <c r="B946" s="12" t="s">
        <v>1262</v>
      </c>
      <c r="C946" s="3" t="s">
        <v>1263</v>
      </c>
      <c r="D946" s="14">
        <v>6000</v>
      </c>
      <c r="E946" s="13"/>
      <c r="F946" s="14">
        <f t="shared" si="14"/>
        <v>1495073142.5800002</v>
      </c>
    </row>
    <row r="947" spans="1:6" ht="33" customHeight="1" x14ac:dyDescent="0.25">
      <c r="A947" s="11">
        <v>45838</v>
      </c>
      <c r="B947" s="12" t="s">
        <v>1264</v>
      </c>
      <c r="C947" s="3" t="s">
        <v>1265</v>
      </c>
      <c r="D947" s="14">
        <v>6000</v>
      </c>
      <c r="E947" s="13"/>
      <c r="F947" s="14">
        <f t="shared" si="14"/>
        <v>1495079142.5800002</v>
      </c>
    </row>
    <row r="948" spans="1:6" ht="23.25" customHeight="1" x14ac:dyDescent="0.25">
      <c r="A948" s="11">
        <v>45838</v>
      </c>
      <c r="B948" s="12" t="s">
        <v>1266</v>
      </c>
      <c r="C948" s="3" t="s">
        <v>1267</v>
      </c>
      <c r="D948" s="14">
        <v>6000</v>
      </c>
      <c r="E948" s="13"/>
      <c r="F948" s="14">
        <f t="shared" si="14"/>
        <v>1495085142.5800002</v>
      </c>
    </row>
    <row r="949" spans="1:6" ht="23.25" customHeight="1" x14ac:dyDescent="0.25">
      <c r="A949" s="11">
        <v>45838</v>
      </c>
      <c r="B949" s="12" t="s">
        <v>1268</v>
      </c>
      <c r="C949" s="3" t="s">
        <v>1269</v>
      </c>
      <c r="D949" s="14">
        <v>6000</v>
      </c>
      <c r="E949" s="13"/>
      <c r="F949" s="14">
        <f t="shared" si="14"/>
        <v>1495091142.5800002</v>
      </c>
    </row>
    <row r="950" spans="1:6" ht="23.25" customHeight="1" x14ac:dyDescent="0.25">
      <c r="A950" s="11">
        <v>45838</v>
      </c>
      <c r="B950" s="12" t="s">
        <v>1270</v>
      </c>
      <c r="C950" s="3" t="s">
        <v>1271</v>
      </c>
      <c r="D950" s="14">
        <v>6000</v>
      </c>
      <c r="E950" s="13"/>
      <c r="F950" s="14">
        <f t="shared" si="14"/>
        <v>1495097142.5800002</v>
      </c>
    </row>
    <row r="951" spans="1:6" ht="23.25" customHeight="1" x14ac:dyDescent="0.25">
      <c r="A951" s="11">
        <v>45838</v>
      </c>
      <c r="B951" s="12" t="s">
        <v>1272</v>
      </c>
      <c r="C951" s="3" t="s">
        <v>1273</v>
      </c>
      <c r="D951" s="14">
        <v>6000</v>
      </c>
      <c r="E951" s="13"/>
      <c r="F951" s="14">
        <f t="shared" si="14"/>
        <v>1495103142.5800002</v>
      </c>
    </row>
    <row r="952" spans="1:6" ht="30.75" customHeight="1" x14ac:dyDescent="0.25">
      <c r="A952" s="11">
        <v>45838</v>
      </c>
      <c r="B952" s="12" t="s">
        <v>1274</v>
      </c>
      <c r="C952" s="3" t="s">
        <v>1275</v>
      </c>
      <c r="D952" s="14">
        <v>6000</v>
      </c>
      <c r="E952" s="13"/>
      <c r="F952" s="14">
        <f t="shared" si="14"/>
        <v>1495109142.5800002</v>
      </c>
    </row>
    <row r="953" spans="1:6" ht="23.25" customHeight="1" x14ac:dyDescent="0.25">
      <c r="A953" s="11">
        <v>45838</v>
      </c>
      <c r="B953" s="12" t="s">
        <v>1276</v>
      </c>
      <c r="C953" s="3" t="s">
        <v>1277</v>
      </c>
      <c r="D953" s="14">
        <v>6000</v>
      </c>
      <c r="E953" s="13"/>
      <c r="F953" s="14">
        <f t="shared" si="14"/>
        <v>1495115142.5800002</v>
      </c>
    </row>
    <row r="954" spans="1:6" ht="23.25" customHeight="1" x14ac:dyDescent="0.25">
      <c r="A954" s="11">
        <v>45838</v>
      </c>
      <c r="B954" s="12" t="s">
        <v>1278</v>
      </c>
      <c r="C954" s="3" t="s">
        <v>1279</v>
      </c>
      <c r="D954" s="14">
        <v>6000</v>
      </c>
      <c r="E954" s="13"/>
      <c r="F954" s="14">
        <f t="shared" si="14"/>
        <v>1495121142.5800002</v>
      </c>
    </row>
    <row r="955" spans="1:6" ht="14.25" thickBot="1" x14ac:dyDescent="0.3"/>
    <row r="956" spans="1:6" ht="15" thickBot="1" x14ac:dyDescent="0.3">
      <c r="A956" s="21" t="s">
        <v>1303</v>
      </c>
      <c r="B956" s="22"/>
      <c r="C956" s="22"/>
      <c r="D956" s="16">
        <f>SUM(D10:D955)</f>
        <v>2705117333.0699997</v>
      </c>
      <c r="E956" s="16">
        <f>SUM(E10:E955)</f>
        <v>1962980661.9199998</v>
      </c>
      <c r="F956" s="16">
        <f>+F954</f>
        <v>1495121142.5800002</v>
      </c>
    </row>
    <row r="967" spans="1:6" ht="18.75" x14ac:dyDescent="0.25">
      <c r="A967" s="4"/>
      <c r="B967" s="17" t="s">
        <v>1304</v>
      </c>
      <c r="C967" s="18"/>
      <c r="D967" s="23" t="s">
        <v>1305</v>
      </c>
      <c r="E967" s="23"/>
      <c r="F967" s="23"/>
    </row>
    <row r="968" spans="1:6" ht="15.75" x14ac:dyDescent="0.25">
      <c r="A968" s="4"/>
      <c r="B968" s="19" t="s">
        <v>1306</v>
      </c>
      <c r="C968" s="20"/>
      <c r="D968" s="24" t="s">
        <v>1307</v>
      </c>
      <c r="E968" s="24"/>
      <c r="F968" s="24"/>
    </row>
  </sheetData>
  <sortState xmlns:xlrd2="http://schemas.microsoft.com/office/spreadsheetml/2017/richdata2" ref="A10:F954">
    <sortCondition ref="A10:A954"/>
  </sortState>
  <mergeCells count="8">
    <mergeCell ref="A956:C956"/>
    <mergeCell ref="D967:F967"/>
    <mergeCell ref="D968:F968"/>
    <mergeCell ref="A2:F2"/>
    <mergeCell ref="A3:F3"/>
    <mergeCell ref="A4:F4"/>
    <mergeCell ref="A5:F5"/>
    <mergeCell ref="A6:F6"/>
  </mergeCells>
  <pageMargins left="0.196850393700787" right="0" top="0.27559055118110198" bottom="0.39370078740157499" header="0.196850393700787" footer="0.196850393700787"/>
  <pageSetup paperSize="5" scale="63" orientation="portrait" verticalDpi="0" r:id="rId1"/>
  <headerFooter>
    <oddFooter>&amp;R&amp;P/&amp;N</oddFooter>
  </headerFooter>
  <rowBreaks count="1" manualBreakCount="1">
    <brk id="91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INGRESOS Y EGRESOS JUNIO 2025</vt:lpstr>
      <vt:lpstr>'INGRESOS Y EGRESOS JUNIO 2025'!Print_Area</vt:lpstr>
      <vt:lpstr>'INGRESOS Y EGRESOS JUNIO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Hangle Alexander Paulino Jimenez</dc:creator>
  <cp:lastModifiedBy>Yonuery De La Cruz Espinosa</cp:lastModifiedBy>
  <cp:lastPrinted>2025-07-11T12:44:54Z</cp:lastPrinted>
  <dcterms:created xsi:type="dcterms:W3CDTF">2025-07-07T20:31:08Z</dcterms:created>
  <dcterms:modified xsi:type="dcterms:W3CDTF">2025-07-11T17:33:07Z</dcterms:modified>
</cp:coreProperties>
</file>