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yonuery.cruz\Downloads\OneDrive_2026-05-13\ABRIL 2026\"/>
    </mc:Choice>
  </mc:AlternateContent>
  <xr:revisionPtr revIDLastSave="0" documentId="13_ncr:1_{EC3F7225-659F-487A-8388-ECB75CBFD16D}" xr6:coauthVersionLast="47" xr6:coauthVersionMax="47" xr10:uidLastSave="{00000000-0000-0000-0000-000000000000}"/>
  <bookViews>
    <workbookView xWindow="-120" yWindow="-120" windowWidth="29040" windowHeight="15720" xr2:uid="{8647C2C9-0588-4D23-800A-6A0672A33A14}"/>
  </bookViews>
  <sheets>
    <sheet name="INGRESOS Y EGRESOS ABRIL 2026" sheetId="1" r:id="rId1"/>
  </sheets>
  <definedNames>
    <definedName name="_xlnm.Print_Area" localSheetId="0">'INGRESOS Y EGRESOS ABRIL 2026'!$A$1:$F$862</definedName>
    <definedName name="_xlnm.Print_Titles" localSheetId="0">'INGRESOS Y EGRESOS ABRIL 2026'!$1:$7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47" i="1" l="1"/>
  <c r="F239" i="1"/>
  <c r="F240" i="1"/>
  <c r="F241" i="1" s="1"/>
  <c r="F242" i="1" s="1"/>
  <c r="F243" i="1" s="1"/>
  <c r="F244" i="1" s="1"/>
  <c r="F245" i="1" s="1"/>
  <c r="F246" i="1" s="1"/>
  <c r="F247" i="1" s="1"/>
  <c r="F248" i="1" s="1"/>
  <c r="F249" i="1" s="1"/>
  <c r="F250" i="1" s="1"/>
  <c r="F251" i="1" s="1"/>
  <c r="F252" i="1" s="1"/>
  <c r="F253" i="1" s="1"/>
  <c r="F254" i="1" s="1"/>
  <c r="F255" i="1" s="1"/>
  <c r="F256" i="1" s="1"/>
  <c r="F257" i="1" s="1"/>
  <c r="F258" i="1" s="1"/>
  <c r="F259" i="1" s="1"/>
  <c r="F260" i="1" s="1"/>
  <c r="F261" i="1" s="1"/>
  <c r="F262" i="1" s="1"/>
  <c r="F263" i="1" s="1"/>
  <c r="F264" i="1" s="1"/>
  <c r="F265" i="1" s="1"/>
  <c r="F266" i="1" s="1"/>
  <c r="F267" i="1" s="1"/>
  <c r="F268" i="1" s="1"/>
  <c r="F269" i="1" s="1"/>
  <c r="F270" i="1" s="1"/>
  <c r="F271" i="1" s="1"/>
  <c r="F272" i="1" s="1"/>
  <c r="F273" i="1" s="1"/>
  <c r="F274" i="1" s="1"/>
  <c r="F275" i="1" s="1"/>
  <c r="F276" i="1" s="1"/>
  <c r="F277" i="1" s="1"/>
  <c r="F278" i="1" s="1"/>
  <c r="F279" i="1" s="1"/>
  <c r="F280" i="1" s="1"/>
  <c r="F281" i="1" s="1"/>
  <c r="F282" i="1" s="1"/>
  <c r="F283" i="1" s="1"/>
  <c r="F284" i="1" s="1"/>
  <c r="F285" i="1" s="1"/>
  <c r="F286" i="1" s="1"/>
  <c r="F287" i="1" s="1"/>
  <c r="F288" i="1" s="1"/>
  <c r="F289" i="1" s="1"/>
  <c r="F290" i="1" s="1"/>
  <c r="F291" i="1" s="1"/>
  <c r="F292" i="1" s="1"/>
  <c r="F293" i="1" s="1"/>
  <c r="F294" i="1" s="1"/>
  <c r="F295" i="1" s="1"/>
  <c r="F296" i="1" s="1"/>
  <c r="F297" i="1" s="1"/>
  <c r="F298" i="1" s="1"/>
  <c r="F299" i="1" s="1"/>
  <c r="F300" i="1" s="1"/>
  <c r="F301" i="1" s="1"/>
  <c r="F302" i="1" s="1"/>
  <c r="F303" i="1" s="1"/>
  <c r="F304" i="1" s="1"/>
  <c r="F305" i="1" s="1"/>
  <c r="F306" i="1" s="1"/>
  <c r="F307" i="1" s="1"/>
  <c r="F308" i="1" s="1"/>
  <c r="F309" i="1" s="1"/>
  <c r="F310" i="1" s="1"/>
  <c r="F311" i="1" s="1"/>
  <c r="F312" i="1" s="1"/>
  <c r="F313" i="1" s="1"/>
  <c r="F314" i="1" s="1"/>
  <c r="F315" i="1" s="1"/>
  <c r="F316" i="1" s="1"/>
  <c r="F317" i="1" s="1"/>
  <c r="F318" i="1" s="1"/>
  <c r="F319" i="1" s="1"/>
  <c r="F320" i="1" s="1"/>
  <c r="F321" i="1" s="1"/>
  <c r="F322" i="1" s="1"/>
  <c r="F323" i="1" s="1"/>
  <c r="F324" i="1" s="1"/>
  <c r="F325" i="1" s="1"/>
  <c r="F326" i="1" s="1"/>
  <c r="F327" i="1" s="1"/>
  <c r="F328" i="1" s="1"/>
  <c r="F329" i="1" s="1"/>
  <c r="F330" i="1" s="1"/>
  <c r="F331" i="1" s="1"/>
  <c r="F332" i="1" s="1"/>
  <c r="F333" i="1" s="1"/>
  <c r="F334" i="1" s="1"/>
  <c r="F335" i="1" s="1"/>
  <c r="F336" i="1" s="1"/>
  <c r="F337" i="1" s="1"/>
  <c r="F338" i="1" s="1"/>
  <c r="F339" i="1" s="1"/>
  <c r="F340" i="1" s="1"/>
  <c r="F341" i="1" s="1"/>
  <c r="F342" i="1" s="1"/>
  <c r="F343" i="1" s="1"/>
  <c r="F344" i="1" s="1"/>
  <c r="F345" i="1" s="1"/>
  <c r="F346" i="1" s="1"/>
  <c r="F347" i="1" s="1"/>
  <c r="F348" i="1" s="1"/>
  <c r="F349" i="1" s="1"/>
  <c r="F350" i="1" s="1"/>
  <c r="F351" i="1" s="1"/>
  <c r="F352" i="1" s="1"/>
  <c r="F353" i="1" s="1"/>
  <c r="F354" i="1" s="1"/>
  <c r="F355" i="1" s="1"/>
  <c r="F356" i="1" s="1"/>
  <c r="F357" i="1" s="1"/>
  <c r="F358" i="1" s="1"/>
  <c r="F359" i="1" s="1"/>
  <c r="F360" i="1" s="1"/>
  <c r="F361" i="1" s="1"/>
  <c r="F362" i="1" s="1"/>
  <c r="F363" i="1" s="1"/>
  <c r="F364" i="1" s="1"/>
  <c r="F365" i="1" s="1"/>
  <c r="F366" i="1" s="1"/>
  <c r="F367" i="1" s="1"/>
  <c r="F368" i="1" s="1"/>
  <c r="F369" i="1" s="1"/>
  <c r="F370" i="1" s="1"/>
  <c r="F371" i="1" s="1"/>
  <c r="F372" i="1" s="1"/>
  <c r="F373" i="1" s="1"/>
  <c r="F374" i="1" s="1"/>
  <c r="F375" i="1" s="1"/>
  <c r="F376" i="1" s="1"/>
  <c r="F377" i="1" s="1"/>
  <c r="F378" i="1" s="1"/>
  <c r="F379" i="1" s="1"/>
  <c r="F380" i="1" s="1"/>
  <c r="F381" i="1" s="1"/>
  <c r="F382" i="1" s="1"/>
  <c r="F383" i="1" s="1"/>
  <c r="F384" i="1" s="1"/>
  <c r="F385" i="1" s="1"/>
  <c r="F386" i="1" s="1"/>
  <c r="F387" i="1" s="1"/>
  <c r="F388" i="1" s="1"/>
  <c r="F389" i="1" s="1"/>
  <c r="F390" i="1" s="1"/>
  <c r="F391" i="1" s="1"/>
  <c r="F392" i="1" s="1"/>
  <c r="F393" i="1" s="1"/>
  <c r="F394" i="1" s="1"/>
  <c r="F395" i="1" s="1"/>
  <c r="F396" i="1" s="1"/>
  <c r="F397" i="1" s="1"/>
  <c r="F398" i="1" s="1"/>
  <c r="F399" i="1" s="1"/>
  <c r="F400" i="1" s="1"/>
  <c r="F401" i="1" s="1"/>
  <c r="F402" i="1" s="1"/>
  <c r="F403" i="1" s="1"/>
  <c r="F404" i="1" s="1"/>
  <c r="F405" i="1" s="1"/>
  <c r="F406" i="1" s="1"/>
  <c r="F407" i="1" s="1"/>
  <c r="F408" i="1" s="1"/>
  <c r="F409" i="1" s="1"/>
  <c r="F410" i="1" s="1"/>
  <c r="F411" i="1" s="1"/>
  <c r="F412" i="1" s="1"/>
  <c r="F413" i="1" s="1"/>
  <c r="F414" i="1" s="1"/>
  <c r="F415" i="1" s="1"/>
  <c r="F416" i="1" s="1"/>
  <c r="F417" i="1" s="1"/>
  <c r="F418" i="1" s="1"/>
  <c r="F419" i="1" s="1"/>
  <c r="F420" i="1" s="1"/>
  <c r="F421" i="1" s="1"/>
  <c r="F422" i="1" s="1"/>
  <c r="F423" i="1" s="1"/>
  <c r="F424" i="1" s="1"/>
  <c r="F425" i="1" s="1"/>
  <c r="F426" i="1" s="1"/>
  <c r="F427" i="1" s="1"/>
  <c r="F428" i="1" s="1"/>
  <c r="F429" i="1" s="1"/>
  <c r="F430" i="1" s="1"/>
  <c r="F431" i="1" s="1"/>
  <c r="F432" i="1" s="1"/>
  <c r="F433" i="1" s="1"/>
  <c r="F434" i="1" s="1"/>
  <c r="F435" i="1" s="1"/>
  <c r="F436" i="1" s="1"/>
  <c r="F437" i="1" s="1"/>
  <c r="F438" i="1" s="1"/>
  <c r="F439" i="1" s="1"/>
  <c r="F440" i="1" s="1"/>
  <c r="F441" i="1" s="1"/>
  <c r="F442" i="1" s="1"/>
  <c r="F443" i="1" s="1"/>
  <c r="F444" i="1" s="1"/>
  <c r="F445" i="1" s="1"/>
  <c r="F446" i="1" s="1"/>
  <c r="F447" i="1" s="1"/>
  <c r="F448" i="1" s="1"/>
  <c r="F449" i="1" s="1"/>
  <c r="F450" i="1" s="1"/>
  <c r="F451" i="1" s="1"/>
  <c r="F452" i="1" s="1"/>
  <c r="F453" i="1" s="1"/>
  <c r="F454" i="1" s="1"/>
  <c r="F455" i="1" s="1"/>
  <c r="F456" i="1" s="1"/>
  <c r="F457" i="1" s="1"/>
  <c r="F458" i="1" s="1"/>
  <c r="F459" i="1" s="1"/>
  <c r="F460" i="1" s="1"/>
  <c r="F461" i="1" s="1"/>
  <c r="F462" i="1" s="1"/>
  <c r="F463" i="1" s="1"/>
  <c r="F464" i="1" s="1"/>
  <c r="F465" i="1" s="1"/>
  <c r="F466" i="1" s="1"/>
  <c r="F467" i="1" s="1"/>
  <c r="F468" i="1" s="1"/>
  <c r="F469" i="1" s="1"/>
  <c r="F470" i="1" s="1"/>
  <c r="F471" i="1" s="1"/>
  <c r="F472" i="1" s="1"/>
  <c r="F473" i="1" s="1"/>
  <c r="F474" i="1" s="1"/>
  <c r="F475" i="1" s="1"/>
  <c r="F476" i="1" s="1"/>
  <c r="F477" i="1" s="1"/>
  <c r="F478" i="1" s="1"/>
  <c r="F479" i="1" s="1"/>
  <c r="F480" i="1" s="1"/>
  <c r="F481" i="1" s="1"/>
  <c r="F482" i="1" s="1"/>
  <c r="F483" i="1" s="1"/>
  <c r="F484" i="1" s="1"/>
  <c r="F485" i="1" s="1"/>
  <c r="F486" i="1" s="1"/>
  <c r="F487" i="1" s="1"/>
  <c r="F488" i="1" s="1"/>
  <c r="F489" i="1" s="1"/>
  <c r="F490" i="1" s="1"/>
  <c r="F491" i="1" s="1"/>
  <c r="F492" i="1" s="1"/>
  <c r="F493" i="1" s="1"/>
  <c r="F494" i="1" s="1"/>
  <c r="F495" i="1" s="1"/>
  <c r="F496" i="1" s="1"/>
  <c r="F497" i="1" s="1"/>
  <c r="F498" i="1" s="1"/>
  <c r="F499" i="1" s="1"/>
  <c r="F500" i="1" s="1"/>
  <c r="F501" i="1" s="1"/>
  <c r="F502" i="1" s="1"/>
  <c r="F503" i="1" s="1"/>
  <c r="F504" i="1" s="1"/>
  <c r="F505" i="1" s="1"/>
  <c r="F506" i="1" s="1"/>
  <c r="F507" i="1" s="1"/>
  <c r="F508" i="1" s="1"/>
  <c r="F509" i="1" s="1"/>
  <c r="F510" i="1" s="1"/>
  <c r="F511" i="1" s="1"/>
  <c r="F512" i="1" s="1"/>
  <c r="F513" i="1" s="1"/>
  <c r="F514" i="1" s="1"/>
  <c r="F515" i="1" s="1"/>
  <c r="F516" i="1" s="1"/>
  <c r="F517" i="1" s="1"/>
  <c r="F518" i="1" s="1"/>
  <c r="F519" i="1" s="1"/>
  <c r="F520" i="1" s="1"/>
  <c r="F521" i="1" s="1"/>
  <c r="F522" i="1" s="1"/>
  <c r="F523" i="1" s="1"/>
  <c r="F524" i="1" s="1"/>
  <c r="F525" i="1" s="1"/>
  <c r="F526" i="1" s="1"/>
  <c r="F527" i="1" s="1"/>
  <c r="F528" i="1" s="1"/>
  <c r="F529" i="1" s="1"/>
  <c r="F530" i="1" s="1"/>
  <c r="F531" i="1" s="1"/>
  <c r="F532" i="1" s="1"/>
  <c r="F533" i="1" s="1"/>
  <c r="F534" i="1" s="1"/>
  <c r="F535" i="1" s="1"/>
  <c r="F536" i="1" s="1"/>
  <c r="F537" i="1" s="1"/>
  <c r="F538" i="1" s="1"/>
  <c r="F539" i="1" s="1"/>
  <c r="F540" i="1" s="1"/>
  <c r="F541" i="1" s="1"/>
  <c r="F542" i="1" s="1"/>
  <c r="F543" i="1" s="1"/>
  <c r="F544" i="1" s="1"/>
  <c r="F545" i="1" s="1"/>
  <c r="F546" i="1" s="1"/>
  <c r="F547" i="1" s="1"/>
  <c r="F548" i="1" s="1"/>
  <c r="F549" i="1" s="1"/>
  <c r="F550" i="1" s="1"/>
  <c r="F551" i="1" s="1"/>
  <c r="F552" i="1" s="1"/>
  <c r="F553" i="1" s="1"/>
  <c r="F554" i="1" s="1"/>
  <c r="F555" i="1" s="1"/>
  <c r="F556" i="1" s="1"/>
  <c r="F557" i="1" s="1"/>
  <c r="F558" i="1" s="1"/>
  <c r="F559" i="1" s="1"/>
  <c r="F560" i="1" s="1"/>
  <c r="F561" i="1" s="1"/>
  <c r="F562" i="1" s="1"/>
  <c r="F563" i="1" s="1"/>
  <c r="F564" i="1" s="1"/>
  <c r="F565" i="1" s="1"/>
  <c r="F566" i="1" s="1"/>
  <c r="F567" i="1" s="1"/>
  <c r="F568" i="1" s="1"/>
  <c r="F569" i="1" s="1"/>
  <c r="F570" i="1" s="1"/>
  <c r="F571" i="1" s="1"/>
  <c r="F572" i="1" s="1"/>
  <c r="F573" i="1" s="1"/>
  <c r="F574" i="1" s="1"/>
  <c r="F575" i="1" s="1"/>
  <c r="F576" i="1" s="1"/>
  <c r="F577" i="1" s="1"/>
  <c r="F578" i="1" s="1"/>
  <c r="F579" i="1" s="1"/>
  <c r="F580" i="1" s="1"/>
  <c r="F581" i="1" s="1"/>
  <c r="F582" i="1" s="1"/>
  <c r="F583" i="1" s="1"/>
  <c r="F584" i="1" s="1"/>
  <c r="F585" i="1" s="1"/>
  <c r="F586" i="1" s="1"/>
  <c r="F587" i="1" s="1"/>
  <c r="F588" i="1" s="1"/>
  <c r="F589" i="1" s="1"/>
  <c r="F590" i="1" s="1"/>
  <c r="F591" i="1" s="1"/>
  <c r="F592" i="1" s="1"/>
  <c r="F593" i="1" s="1"/>
  <c r="F594" i="1" s="1"/>
  <c r="F595" i="1" s="1"/>
  <c r="F596" i="1" s="1"/>
  <c r="F597" i="1" s="1"/>
  <c r="F598" i="1" s="1"/>
  <c r="F599" i="1" s="1"/>
  <c r="F600" i="1" s="1"/>
  <c r="F601" i="1" s="1"/>
  <c r="F602" i="1" s="1"/>
  <c r="F603" i="1" s="1"/>
  <c r="F604" i="1" s="1"/>
  <c r="F605" i="1" s="1"/>
  <c r="F606" i="1" s="1"/>
  <c r="F607" i="1" s="1"/>
  <c r="F608" i="1" s="1"/>
  <c r="F609" i="1" s="1"/>
  <c r="F610" i="1" s="1"/>
  <c r="F611" i="1" s="1"/>
  <c r="F612" i="1" s="1"/>
  <c r="F613" i="1" s="1"/>
  <c r="F614" i="1" s="1"/>
  <c r="F615" i="1" s="1"/>
  <c r="F616" i="1" s="1"/>
  <c r="F617" i="1" s="1"/>
  <c r="F618" i="1" s="1"/>
  <c r="F619" i="1" s="1"/>
  <c r="F620" i="1" s="1"/>
  <c r="F621" i="1" s="1"/>
  <c r="F622" i="1" s="1"/>
  <c r="F623" i="1" s="1"/>
  <c r="F624" i="1" s="1"/>
  <c r="F625" i="1" s="1"/>
  <c r="F626" i="1" s="1"/>
  <c r="F627" i="1" s="1"/>
  <c r="F628" i="1" s="1"/>
  <c r="F629" i="1" s="1"/>
  <c r="F630" i="1" s="1"/>
  <c r="F631" i="1" s="1"/>
  <c r="F632" i="1" s="1"/>
  <c r="F633" i="1" s="1"/>
  <c r="F634" i="1" s="1"/>
  <c r="F635" i="1" s="1"/>
  <c r="F636" i="1" s="1"/>
  <c r="F637" i="1" s="1"/>
  <c r="F638" i="1" s="1"/>
  <c r="F639" i="1" s="1"/>
  <c r="F640" i="1" s="1"/>
  <c r="F641" i="1" s="1"/>
  <c r="F642" i="1" s="1"/>
  <c r="F643" i="1" s="1"/>
  <c r="F644" i="1" s="1"/>
  <c r="F645" i="1" s="1"/>
  <c r="F646" i="1" s="1"/>
  <c r="F647" i="1" s="1"/>
  <c r="F648" i="1" s="1"/>
  <c r="F649" i="1" s="1"/>
  <c r="F650" i="1" s="1"/>
  <c r="F651" i="1" s="1"/>
  <c r="F652" i="1" s="1"/>
  <c r="F653" i="1" s="1"/>
  <c r="F654" i="1" s="1"/>
  <c r="F655" i="1" s="1"/>
  <c r="F656" i="1" s="1"/>
  <c r="F657" i="1" s="1"/>
  <c r="F658" i="1" s="1"/>
  <c r="F659" i="1" s="1"/>
  <c r="F660" i="1" s="1"/>
  <c r="F661" i="1" s="1"/>
  <c r="F662" i="1" s="1"/>
  <c r="F663" i="1" s="1"/>
  <c r="F664" i="1" s="1"/>
  <c r="F665" i="1" s="1"/>
  <c r="F666" i="1" s="1"/>
  <c r="F667" i="1" s="1"/>
  <c r="F668" i="1" s="1"/>
  <c r="F669" i="1" s="1"/>
  <c r="F670" i="1" s="1"/>
  <c r="F671" i="1" s="1"/>
  <c r="F672" i="1" s="1"/>
  <c r="F673" i="1" s="1"/>
  <c r="F674" i="1" s="1"/>
  <c r="F675" i="1" s="1"/>
  <c r="F676" i="1" s="1"/>
  <c r="F677" i="1" s="1"/>
  <c r="F678" i="1" s="1"/>
  <c r="F679" i="1" s="1"/>
  <c r="F680" i="1" s="1"/>
  <c r="F681" i="1" s="1"/>
  <c r="F682" i="1" s="1"/>
  <c r="F683" i="1" s="1"/>
  <c r="F684" i="1" s="1"/>
  <c r="F685" i="1" s="1"/>
  <c r="F686" i="1" s="1"/>
  <c r="F687" i="1" s="1"/>
  <c r="F688" i="1" s="1"/>
  <c r="F689" i="1" s="1"/>
  <c r="F690" i="1" s="1"/>
  <c r="F691" i="1" s="1"/>
  <c r="F692" i="1" s="1"/>
  <c r="F693" i="1" s="1"/>
  <c r="F694" i="1" s="1"/>
  <c r="F695" i="1" s="1"/>
  <c r="F696" i="1" s="1"/>
  <c r="F697" i="1" s="1"/>
  <c r="F698" i="1" s="1"/>
  <c r="F699" i="1" s="1"/>
  <c r="F700" i="1" s="1"/>
  <c r="F701" i="1" s="1"/>
  <c r="F702" i="1" s="1"/>
  <c r="F703" i="1" s="1"/>
  <c r="F704" i="1" s="1"/>
  <c r="F705" i="1" s="1"/>
  <c r="F706" i="1" s="1"/>
  <c r="F707" i="1" s="1"/>
  <c r="F708" i="1" s="1"/>
  <c r="F709" i="1" s="1"/>
  <c r="F710" i="1" s="1"/>
  <c r="F711" i="1" s="1"/>
  <c r="F712" i="1" s="1"/>
  <c r="F713" i="1" s="1"/>
  <c r="F714" i="1" s="1"/>
  <c r="F715" i="1" s="1"/>
  <c r="F716" i="1" s="1"/>
  <c r="F717" i="1" s="1"/>
  <c r="F718" i="1" s="1"/>
  <c r="F719" i="1" s="1"/>
  <c r="F720" i="1" s="1"/>
  <c r="F721" i="1" s="1"/>
  <c r="F722" i="1" s="1"/>
  <c r="F723" i="1" s="1"/>
  <c r="F724" i="1" s="1"/>
  <c r="F725" i="1" s="1"/>
  <c r="F726" i="1" s="1"/>
  <c r="F727" i="1" s="1"/>
  <c r="F728" i="1" s="1"/>
  <c r="F729" i="1" s="1"/>
  <c r="F730" i="1" s="1"/>
  <c r="F731" i="1" s="1"/>
  <c r="F732" i="1" s="1"/>
  <c r="F733" i="1" s="1"/>
  <c r="F734" i="1" s="1"/>
  <c r="F735" i="1" s="1"/>
  <c r="F736" i="1" s="1"/>
  <c r="F737" i="1" s="1"/>
  <c r="F738" i="1" s="1"/>
  <c r="F739" i="1" s="1"/>
  <c r="F740" i="1" s="1"/>
  <c r="F741" i="1" s="1"/>
  <c r="F742" i="1" s="1"/>
  <c r="F743" i="1" s="1"/>
  <c r="F744" i="1" s="1"/>
  <c r="F745" i="1" s="1"/>
  <c r="F746" i="1" s="1"/>
  <c r="F747" i="1" s="1"/>
  <c r="F748" i="1" s="1"/>
  <c r="F749" i="1" s="1"/>
  <c r="F750" i="1" s="1"/>
  <c r="F751" i="1" s="1"/>
  <c r="F752" i="1" s="1"/>
  <c r="F753" i="1" s="1"/>
  <c r="F754" i="1" s="1"/>
  <c r="F755" i="1" s="1"/>
  <c r="F756" i="1" s="1"/>
  <c r="F757" i="1" s="1"/>
  <c r="F758" i="1" s="1"/>
  <c r="F759" i="1" s="1"/>
  <c r="F760" i="1" s="1"/>
  <c r="F761" i="1" s="1"/>
  <c r="F762" i="1" s="1"/>
  <c r="F763" i="1" s="1"/>
  <c r="F764" i="1" s="1"/>
  <c r="F765" i="1" s="1"/>
  <c r="F766" i="1" s="1"/>
  <c r="F767" i="1" s="1"/>
  <c r="F768" i="1" s="1"/>
  <c r="F769" i="1" s="1"/>
  <c r="F770" i="1" s="1"/>
  <c r="F771" i="1" s="1"/>
  <c r="F772" i="1" s="1"/>
  <c r="F773" i="1" s="1"/>
  <c r="F774" i="1" s="1"/>
  <c r="F775" i="1" s="1"/>
  <c r="F776" i="1" s="1"/>
  <c r="F777" i="1" s="1"/>
  <c r="F778" i="1" s="1"/>
  <c r="F779" i="1" s="1"/>
  <c r="F780" i="1" s="1"/>
  <c r="F781" i="1" s="1"/>
  <c r="F782" i="1" s="1"/>
  <c r="F783" i="1" s="1"/>
  <c r="F784" i="1" s="1"/>
  <c r="F785" i="1" s="1"/>
  <c r="F786" i="1" s="1"/>
  <c r="F787" i="1" s="1"/>
  <c r="F788" i="1" s="1"/>
  <c r="F789" i="1" s="1"/>
  <c r="F790" i="1" s="1"/>
  <c r="F791" i="1" s="1"/>
  <c r="F792" i="1" s="1"/>
  <c r="F793" i="1" s="1"/>
  <c r="F794" i="1" s="1"/>
  <c r="F795" i="1" s="1"/>
  <c r="F796" i="1" s="1"/>
  <c r="F797" i="1" s="1"/>
  <c r="F798" i="1" s="1"/>
  <c r="F799" i="1" s="1"/>
  <c r="F800" i="1" s="1"/>
  <c r="F801" i="1" s="1"/>
  <c r="F802" i="1" s="1"/>
  <c r="F803" i="1" s="1"/>
  <c r="F804" i="1" s="1"/>
  <c r="F805" i="1" s="1"/>
  <c r="F806" i="1" s="1"/>
  <c r="F807" i="1" s="1"/>
  <c r="F808" i="1" s="1"/>
  <c r="F809" i="1" s="1"/>
  <c r="F810" i="1" s="1"/>
  <c r="F811" i="1" s="1"/>
  <c r="F812" i="1" s="1"/>
  <c r="F813" i="1" s="1"/>
  <c r="F814" i="1" s="1"/>
  <c r="F815" i="1" s="1"/>
  <c r="F816" i="1" s="1"/>
  <c r="F817" i="1" s="1"/>
  <c r="F818" i="1" s="1"/>
  <c r="F819" i="1" s="1"/>
  <c r="F820" i="1" s="1"/>
  <c r="F821" i="1" s="1"/>
  <c r="F822" i="1" s="1"/>
  <c r="F823" i="1" s="1"/>
  <c r="F824" i="1" s="1"/>
  <c r="F825" i="1" s="1"/>
  <c r="F826" i="1" s="1"/>
  <c r="F827" i="1" s="1"/>
  <c r="F828" i="1" s="1"/>
  <c r="F829" i="1" s="1"/>
  <c r="F830" i="1" s="1"/>
  <c r="F831" i="1" s="1"/>
  <c r="F832" i="1" s="1"/>
  <c r="F833" i="1" s="1"/>
  <c r="F834" i="1" s="1"/>
  <c r="F835" i="1" s="1"/>
  <c r="F836" i="1" s="1"/>
  <c r="F837" i="1" s="1"/>
  <c r="F838" i="1" s="1"/>
  <c r="F839" i="1" s="1"/>
  <c r="F840" i="1" s="1"/>
  <c r="F841" i="1" s="1"/>
  <c r="F842" i="1" s="1"/>
  <c r="F843" i="1" s="1"/>
  <c r="F844" i="1" s="1"/>
  <c r="F845" i="1" s="1"/>
  <c r="D847" i="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F35" i="1" s="1"/>
  <c r="F36" i="1" s="1"/>
  <c r="F37" i="1" s="1"/>
  <c r="F38" i="1" s="1"/>
  <c r="F39" i="1" s="1"/>
  <c r="F40" i="1" s="1"/>
  <c r="F41" i="1" s="1"/>
  <c r="F42" i="1" s="1"/>
  <c r="F43" i="1" s="1"/>
  <c r="F44" i="1" s="1"/>
  <c r="F45" i="1" s="1"/>
  <c r="F46" i="1" s="1"/>
  <c r="F47" i="1" s="1"/>
  <c r="F48" i="1" s="1"/>
  <c r="F49" i="1" s="1"/>
  <c r="F50" i="1" s="1"/>
  <c r="F51" i="1" s="1"/>
  <c r="F52" i="1" s="1"/>
  <c r="F53" i="1" s="1"/>
  <c r="F54" i="1" s="1"/>
  <c r="F55" i="1" s="1"/>
  <c r="F56" i="1" s="1"/>
  <c r="F57" i="1" s="1"/>
  <c r="F58" i="1" s="1"/>
  <c r="F59" i="1" s="1"/>
  <c r="F60" i="1" s="1"/>
  <c r="F61" i="1" s="1"/>
  <c r="F62" i="1" s="1"/>
  <c r="F63" i="1" s="1"/>
  <c r="F64" i="1" s="1"/>
  <c r="F65" i="1" s="1"/>
  <c r="F66" i="1" s="1"/>
  <c r="F67" i="1" s="1"/>
  <c r="F68" i="1" s="1"/>
  <c r="F69" i="1" s="1"/>
  <c r="F70" i="1" s="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F108" i="1" s="1"/>
  <c r="F109" i="1" s="1"/>
  <c r="F110" i="1" s="1"/>
  <c r="F111" i="1" s="1"/>
  <c r="F112" i="1" s="1"/>
  <c r="F113" i="1" s="1"/>
  <c r="F114" i="1" s="1"/>
  <c r="F115" i="1" s="1"/>
  <c r="F116" i="1" s="1"/>
  <c r="F117" i="1" s="1"/>
  <c r="F118" i="1" s="1"/>
  <c r="F119" i="1" s="1"/>
  <c r="F120" i="1" s="1"/>
  <c r="F121" i="1" s="1"/>
  <c r="F122" i="1" s="1"/>
  <c r="F123" i="1" s="1"/>
  <c r="F124" i="1" s="1"/>
  <c r="F125" i="1" s="1"/>
  <c r="F126" i="1" s="1"/>
  <c r="F127" i="1" s="1"/>
  <c r="F128" i="1" s="1"/>
  <c r="F129" i="1" s="1"/>
  <c r="F130" i="1" s="1"/>
  <c r="F131" i="1" s="1"/>
  <c r="F132" i="1" s="1"/>
  <c r="F133" i="1" s="1"/>
  <c r="F134" i="1" s="1"/>
  <c r="F135" i="1" s="1"/>
  <c r="F136" i="1" s="1"/>
  <c r="F137" i="1" s="1"/>
  <c r="F138" i="1" s="1"/>
  <c r="F139" i="1" s="1"/>
  <c r="F140" i="1" s="1"/>
  <c r="F141" i="1" s="1"/>
  <c r="F142" i="1" s="1"/>
  <c r="F143" i="1" s="1"/>
  <c r="F144" i="1" s="1"/>
  <c r="F145" i="1" s="1"/>
  <c r="F146" i="1" s="1"/>
  <c r="F147" i="1" s="1"/>
  <c r="F148" i="1" s="1"/>
  <c r="F149" i="1" s="1"/>
  <c r="F150" i="1" s="1"/>
  <c r="F151" i="1" s="1"/>
  <c r="F152" i="1" s="1"/>
  <c r="F153" i="1" s="1"/>
  <c r="F154" i="1" s="1"/>
  <c r="F155" i="1" s="1"/>
  <c r="F156" i="1" s="1"/>
  <c r="F157" i="1" s="1"/>
  <c r="F158" i="1" s="1"/>
  <c r="F159" i="1" s="1"/>
  <c r="F160" i="1" s="1"/>
  <c r="F161" i="1" s="1"/>
  <c r="F162" i="1" s="1"/>
  <c r="F163" i="1" s="1"/>
  <c r="F164" i="1" s="1"/>
  <c r="F165" i="1" s="1"/>
  <c r="F166" i="1" s="1"/>
  <c r="F167" i="1" s="1"/>
  <c r="F168" i="1" s="1"/>
  <c r="F169" i="1" s="1"/>
  <c r="F170" i="1" s="1"/>
  <c r="F171" i="1" s="1"/>
  <c r="F172" i="1" s="1"/>
  <c r="F173" i="1" s="1"/>
  <c r="F174" i="1" s="1"/>
  <c r="F175" i="1" s="1"/>
  <c r="F176" i="1" s="1"/>
  <c r="F177" i="1" s="1"/>
  <c r="F178" i="1" s="1"/>
  <c r="F179" i="1" s="1"/>
  <c r="F180" i="1" s="1"/>
  <c r="F181" i="1" s="1"/>
  <c r="F182" i="1" s="1"/>
  <c r="F183" i="1" s="1"/>
  <c r="F184" i="1" s="1"/>
  <c r="F185" i="1" s="1"/>
  <c r="F186" i="1" s="1"/>
  <c r="F187" i="1" s="1"/>
  <c r="F188" i="1" s="1"/>
  <c r="F189" i="1" s="1"/>
  <c r="F190" i="1" s="1"/>
  <c r="F191" i="1" s="1"/>
  <c r="F192" i="1" s="1"/>
  <c r="F193" i="1" s="1"/>
  <c r="F194" i="1" s="1"/>
  <c r="F195" i="1" s="1"/>
  <c r="F196" i="1" s="1"/>
  <c r="F197" i="1" s="1"/>
  <c r="F198" i="1" s="1"/>
  <c r="F199" i="1" s="1"/>
  <c r="F200" i="1" s="1"/>
  <c r="F201" i="1" s="1"/>
  <c r="F202" i="1" s="1"/>
  <c r="F203" i="1" s="1"/>
  <c r="F204" i="1" s="1"/>
  <c r="F205" i="1" s="1"/>
  <c r="F206" i="1" s="1"/>
  <c r="F207" i="1" s="1"/>
  <c r="F208" i="1" s="1"/>
  <c r="F209" i="1" s="1"/>
  <c r="F210" i="1" s="1"/>
  <c r="F211" i="1" s="1"/>
  <c r="F212" i="1" s="1"/>
  <c r="F213" i="1" s="1"/>
  <c r="F214" i="1" s="1"/>
  <c r="F215" i="1" s="1"/>
  <c r="F216" i="1" s="1"/>
  <c r="F217" i="1" s="1"/>
  <c r="F218" i="1" s="1"/>
  <c r="F219" i="1" s="1"/>
  <c r="F220" i="1" s="1"/>
  <c r="F221" i="1" s="1"/>
  <c r="F222" i="1" s="1"/>
  <c r="F223" i="1" s="1"/>
  <c r="F224" i="1" s="1"/>
  <c r="F225" i="1" s="1"/>
  <c r="F226" i="1" s="1"/>
  <c r="F227" i="1" s="1"/>
  <c r="F228" i="1" s="1"/>
  <c r="F229" i="1" s="1"/>
  <c r="F230" i="1" s="1"/>
  <c r="F231" i="1" s="1"/>
  <c r="F232" i="1" s="1"/>
  <c r="F233" i="1" s="1"/>
  <c r="F234" i="1" s="1"/>
  <c r="F235" i="1" s="1"/>
  <c r="F236" i="1" s="1"/>
  <c r="F237" i="1" s="1"/>
  <c r="F238" i="1" s="1"/>
  <c r="E847" i="1"/>
</calcChain>
</file>

<file path=xl/sharedStrings.xml><?xml version="1.0" encoding="utf-8"?>
<sst xmlns="http://schemas.openxmlformats.org/spreadsheetml/2006/main" count="1691" uniqueCount="1284">
  <si>
    <t>Fecha</t>
  </si>
  <si>
    <t>Doc. No.</t>
  </si>
  <si>
    <t>Concepto</t>
  </si>
  <si>
    <t>Débito</t>
  </si>
  <si>
    <t>Crédito</t>
  </si>
  <si>
    <t>Balance</t>
  </si>
  <si>
    <t>CH-7680</t>
  </si>
  <si>
    <t>1113-18 [CARIBBEAN FOOD SUPPLY Y R, SRL] LIB-1599. PAGO NO.50 DEL CONTRATO NO. MIVHED/CB/BS/PEEN/010/2023, PROCESO NO. MIVHED-MAE-PEEN-2022-0013, ADENDUM NO. I MIVHED-CB-AD-256-2023, (POR EXT.DE VIGENCIA) ADENDUM NO. II MIVHED-CB-AD-121-2024 ADENDUM NO. III MIVHED-CB-AD-119-2025 (POR EXT. DE CONT. E INCREMENTO DEL MONTO) CON LA FACT NCF NO. B1500000197 D/F 06/03/2026 (POR VALOR DE RD$ 6,748,843.09 MENOS RD$1,349,768.62 CORRESP. AL 20% DE. DEL AVANCE INICIAL) POR ADQ. DE MAT. Y HTAS. PARA REP. DE VIVIENDAS EN EL DN. Y LA PROV. STO DGO, A RAIZ DEL LAS LLUVIAS ACAECIDAS EL 04 DE NOV. 2022, LOTE II. SEGÚN DA/0303/2026 D/F 17/03/2026, (RET. DEL 5% ISR) VER ANEXOS. MVC-8012.</t>
  </si>
  <si>
    <t>CH-7681</t>
  </si>
  <si>
    <t>1113-18 [CODOM, S.R.L.] LIB-1549. PAGO CUB-02 (CIERRE) DEL CONTRATO MIVHED/CB/OB/CP/005/2023, FICHA CBE00719, PARA LA CONSTRUCCIÓN DEL PLAY DE BASEBALL DE LOS MAMEYES, LOTE I, PROYECTO NO. 00590, SEGÚN COM. VMC-SP-031-2026 D/F 17/3/2026 -MVC-8015</t>
  </si>
  <si>
    <t>CH-7683</t>
  </si>
  <si>
    <t>1113-18 [COMIDAS SANAS P &amp; R SRL] LIB-1630. NOVENO PAGO AL CONTRATO NO. MIVHED-CB-CS-LPN-003-2025, PROCESO MIVHED-CCC-LPN-2025-0003, ADENDA NO. MIVHED-CS-AD-299-2025 (POR EXTENCION DE VIGENCIA Y AUMENTO DE MONTO AL CONTRATO) CON LAS FACTS NCF NO. B1500000996 Y B1500001000 D/F 28/02/2026, POR SUMINISTRO DE ALMUERZOS Y CENAS PARA EL PERSONAL QUE LABORA EN ESTE MINISTERIO. CORRESP. AL MES DE FEBRERO DE 2026, SEGUN DA/0313/2026 D/F 20/03/2026. (RETENCION 5%) VER ANEXOS. MVC- 8023</t>
  </si>
  <si>
    <t>CH-7684</t>
  </si>
  <si>
    <t>1113-18 [MAGNA MOTORS S A] LIB-1556. SEXTO PAGO DEL CONTRATO NO. MIVHED-CB-CS-PEPU-001-2025, PROCESO NO. MIVHED-CCC-PEPU-2025-0003, CON LAS FACTURAS NCF NO E450000002727 Y E450000002730 D/F 06/03/2026. POR SERVICIO DE MANTENIMIENTO PREVENTIVO, PARA LOS VEHICULOS DE ESTE MINISTERIO. SEGUN DA/0312/2026 D/F 19/03/2026. VER ANEXOS. MVC- 8024</t>
  </si>
  <si>
    <t>CH-7685</t>
  </si>
  <si>
    <t>1113-18 [COMPAÑIA ARMENTEROS DE CONSTRUCCIONES CIVILES, S.R.L.] LIB-1643. PAGO CUB-04 (84.48%) DEL CONTRATO MIVHED/OB/CB/LP N/002/2021, FICHA CBE00370, LOTE 2, PARA EL CAMBIO DE PISOS DE TIERRA POR PISOS DE HORMIGON ARMADO EN LA PROV. HATO MAYOR. PROYECTO NO. 00426, SEGÚN COM. VMC-SP-032-2026 D/F 19/03/2026.MVC-8025</t>
  </si>
  <si>
    <t>CH-7686</t>
  </si>
  <si>
    <t>1113-18 [CONSTRUCTORA TRADECO SRL] LIB-1598. PAGO CUB-04 (52.41%) DEL CONTRATO MIVHED/CB/OB/PEEN/027/2024, FICHA CBE00754, LOTE 33, PARA LA CONSTRUCCION Y RECONSTRUCCION DE VIVIENDAS AFECTADAS POR LOS DAÑOS OCASIONADOS POR EL PASO DEL FENOMENO ATMOSFERICO A NIVEL NACIONAL, PROVINCIA PERAVIA, PROYECTO NO. 00598, SEGÚN COM. VMC-SP-040-2026 D/F 19/03/2026.MVC-8027</t>
  </si>
  <si>
    <t>CH-7687</t>
  </si>
  <si>
    <t>1113-18 [CONSTRUCTORA MACDOUGALL, S.R.L.] LIB-1597. PAGO CUB-08 (CIERRE) DEL CONTRATO MIVHED/CB/OB/PEEN/039/2022, FICHA CBE00652 POR EJECUCIÓN DEL PROYECTO DE MEJORAMIENTO DE HABITAT PARA VIVIENDAS RECONSTRUIDAS POR EL PASO DEL HURACAN FIONA EN LA PROVINCIA SANTO DOMINGO, LOTE 8. PROYECTO NO. 00538, SEGÚN COM. VMC-SP-039-2026 D/ 18/03/2026.MVC-8028</t>
  </si>
  <si>
    <t>CH-7689</t>
  </si>
  <si>
    <t>1113-18 [PROYECTOS DE INGENIERIA Y EDIFICACIONES MELO SCARFULLERY SRL] LIB-1622. ONCEAVO PAGO DEL CONTRATO NO. MIVHED-CB-SB-LPN-018-2025 PROCESO NO. MIVHED-CCC-LPN-2025-0004, ADENDA I NO. MIVHED-CB-AD-351-2025, (POR INCREMENTO AL MONTO DEL CONTRATO POR EQUILIBRIO ECONOMICO) CON LA FACT. NO. B1500000090 D/F 19/03/2026, POR ADQ. DE MAT.DE CONST. PARA PROGRAMA FINALIZA TU VIVIENDA, LA UNIDAD DE ACCION RAPIDA Y DONACIONES PARA MEJORAMIENTO DE VIVIENDAS Y EDIFICACIONES EN TODO EL PAIS, LOTE 5: CARPINTERIA, ITEAM NO.1-13., SEGUN DA/0319/2026 D/F 23/03/2026. (RET.: 5% ISR). MVC-8037.</t>
  </si>
  <si>
    <t>CH-7690</t>
  </si>
  <si>
    <t>1113-18 [MALESPIN CONSTRUCTORA S.R.L.] LIB-1706. PAGO CUB-04 DEL CONTRATO MIVHED/CB/OB/PEUR/001/2024, FICHA CBE00774, CONCLUSION DE LA CONSTRUCCON DEL CENTRO DE CORRECCION Y REHABILITACION LAS PARRAS. PROYECTO NO. 00614, SEGÚN COM. VMC-SP-035-2026 D/F 17/03/2026.MVC-8046</t>
  </si>
  <si>
    <t>CH-7691</t>
  </si>
  <si>
    <t>1113-18 [CONSTRUCTORA MARLI SRL] LIB-1688. PAGO CUB-03 (65.06%) DEL CONTRATO MIVHED/CB/OB/PEEN/010/2024, FICHA CBE00734, LOTE 12, PARA LA CONTRUCCION Y RECONSTRUCCION DE VIVIENDAS AFECTADAS POR LOS DAÑOS OCASIONADOS POR EL PASO DEL FENOMENO ATMOSFERICO A NIVEL NACIONAL, DECRETO 585-23, PROVINCIA VALVERDE, PROYECTO NO. 00598, SEGÚN COM. VMC-SP-044-2026 D/F 26/03/2026. MVC-8047</t>
  </si>
  <si>
    <t>CH-7692</t>
  </si>
  <si>
    <t>1113-18 [EXPRO, EXCAVACIONES PROFESIONALES, SRL] LIB-1656. PAGO CUB-06 (79.17%) DEL CONTRATO MIVHED/CB/OB/LPN/034/2022, FICHA CBE00539, LOTE 23, PARA LA CONSTRUCCION Y MEJORAMIENTOS DE VIVIENDAS SOCIALES, DOMINICANA SE RECONSTRUYE III, PROV. SAN JOSE DE OCOA, PROYECTO NO. 00503, SEGÚN COM. VMC-SP-045-2026 D/F 26/03/2026. MVC-8048</t>
  </si>
  <si>
    <t>CH-7693</t>
  </si>
  <si>
    <t>1113-18 [EVEL SUPLIDORES SRL] LIB-1714. CATORCEAVO PAGO AL CONTRATO NO. MIVHED-CB-SB-LPN-017-2025 PROCESO NO. MIVHED-CCC-LPN-2025-0004, ADENDA I NO. MIVHED-CB-AD-352-2025, (POR INCREMENTO AL MONTO POR EQUILIBRIO ECONOMICO DEL CONTRATO) CON LA FACT. NCF. B1500000441 D/F 19/03/2026, POR ADQUISICION DE MATERIALES DE CONSTRUCCION PARA PROGRAMA FINALIZA TU VIVIENDA, LA UNIDAD DE ACCION RAPIDA Y DONACIONES PARA MEJORAMIENTO DE VIVIENDAS Y EDIFICACIONES EN TODO EL PAIS, LOTE 4: CARPINTERIA A. ITEM #1-13. SEGUN DA/0315/2026 D/F 23/03/2026. (RET.: 5% ISR). MVC-8052.</t>
  </si>
  <si>
    <t>CH-7694</t>
  </si>
  <si>
    <t>1113-18 [SWITCH MEDIA TECHNOLOGY SWITCH MT SRL] LIB-1733. PRIMER Y UNICO PAGO AL CONTRATO NO. MIVHED-CB-CS-LPN-012-2025 PROCESO MIVHED-CCC-LPN-2025-0024, CON LA FACT. NCF NO. E450000000681 D/F 10/02/2026, POR CONCEPTO DE CONTRATACION DE EJECUCION DEL SERV. DE PROD. DE CAMPAÑA PUBLICITARIA PARA OBRAS EDUCATIVAS GUBERNAMENTALES, AUDIOVISUAL, GRAFICA, MUSICALIZACION, LOCUCION, ADAPTACIONES PARA MEDIOS DIGITALES Y EXTERIORES, ARTES PARA LA PUBLICACION DE PRENSA. SEGUN DA/0168/2026 D/F 17/02/2026. (RETENCION 30%). VER ANEXOS. MVC- 7882</t>
  </si>
  <si>
    <t>CH-7695</t>
  </si>
  <si>
    <t>1113-18 [SWITCH MEDIA TECHNOLOGY SWITCH MT SRL] LIB-1734. PRIMER Y UNICO PAGO AL CONTRATO NO. MIVHED-CB-CS-CP-004-2025 PROCESO MIVHED-CCC-CP-2025-0010, CON LA FACT. NCF NO. E450000000680 D/F 10/02/2026, POR CONCEPTO DE CONTRATACION DE EJECUCION DEL SERVICIO DE CREATIVIDAD PUBLICITARIA PARA ACCIONES DE COMINICACION SOBRE EL PLAN DOMINICANA SE RECONSTRUYE Y MEJORAMIENTO DEL HABITAT. SEGUN DA/0169/2026 D/F 17/02/2026. (RETENCION 30%). VER ANEXOS. MVC- 7883</t>
  </si>
  <si>
    <t>CH-7696</t>
  </si>
  <si>
    <t>1113-18 [MINISTERIO DE LA VIVIENDA HABITAT Y EDIFICACIONES (MIVHED)] LIB-1246. PAGO DE VIATICOS EN OPERATIVOS DE SUPERVISION, CONSTRUCCION Y RECONSTRUCCION DE VIVIENDAS PARA PERSONAL DESCRITO EN EL EXPEDIENTE ANEXO, GRUPO NO. 23-2026, SEGUN COM. DA-0230-2026 D/F 02/03/2026. (VER ANEXOS). MVC-7979</t>
  </si>
  <si>
    <t>CH-7697</t>
  </si>
  <si>
    <t>1113-18 [MINISTERIO DE LA VIVIENDA HABITAT Y EDIFICACIONES (MIVHED)] LIB-1625. PAGO DE VIATICOS EN OPERATIVOS DE SUPERVISION, CONSTRUCCION Y RECONSTRUCCION DE VIVIENDAS PARA PERSONAL DESCRITO EN EL EXPEDIENTE ANEXO, GRUPO NO. 22-2026, SEGUN COM. DA-0225/2026 D/F 25/02/2026. (VER ANEXOS).MVC-8045</t>
  </si>
  <si>
    <t>CH-7698</t>
  </si>
  <si>
    <t>1113-18 [SEGURO NACIONAL DE SALUD (ARS SENASA)] LIB-1702. PAGO FACTURAS NCF NO. E450000005450 D/F 26/02/2026, E330000001813 Y 1814 D/F 11/03/2026, 1820, 1821, 1822, 1823, 1824, 1825, 1826, 1827, 1828, 1829, 1830, 1831, 1832, 1833, 1834, 1835, 1836, 1837 D/F 13/03/2026, POLIZA NO. 12974, CORRESPONDIENTE AL SEGURO MEDICO DE LOS EMPLEADOS FIJOS, DEL PERIODO 01/03/2026 AL 31/03/2026, POR RD$ 2,077,269.62, MAS MONTO NOTAS DE DEBITO, POR RD$ 35,808.96, CON UN VALOR DESCONTADO POR NOMINA RD$324,290.00 CORRESPONDIENTE AL MES DE MARZO 2026, SEGUN COM. RRHH-0104-26 D/F 27/03/2026, VER ANEXOS. MVC-8049.</t>
  </si>
  <si>
    <t>CH-7699</t>
  </si>
  <si>
    <t>1113-18 [ISECON INGENIERIA SERVICIOS &amp; CONSTRUCCIONES, SRL] LIB-997. PAGO CUB-06 (47.38%) DEL CONTRATO MIVHED/CB/OB/CP/001/2024, FICHA CBE00724, PARA LA CONSTRUCCION DE LA SEGUNDA ETAPA DE REPARACION DEL PARQUEO DEL EDIFICO DE LA POLICIA NACIONAL, SANTO DOMINGO OESTE, PROVINCIA SANTO DOMINGO, PROYECTO NO. 00592, SEGÚN COM. VMC-SP-002-2026 D/F 03/02/2026. MVC-7841</t>
  </si>
  <si>
    <t>CH-7700</t>
  </si>
  <si>
    <t>CH-7701</t>
  </si>
  <si>
    <t>1113-18 [MINISTERIO DE LA VIVIENDA HABITAT Y EDIFICACIONES (MIVHED)] LIB-1280. PAGO DE VIATICOS EN OPERATIVOS DE SUPERVISION, CONSTRUCCION Y RECONSTRUCCION DE VIVIENDAS PARA PERSONAL DESCRITO EN EL EXPEDIENTE ANEXO, GRUPO NO. 04-2026, SEGUN COM. DA-0188-2026 D/F 20/2/2026. (VER ANEXOS).  MVC-7974</t>
  </si>
  <si>
    <t>CH-7703</t>
  </si>
  <si>
    <t>1113-18 [MINISTERIO DE LA VIVIENDA HABITAT Y EDIFICACIONES (MIVHED)] LIB-1324. PAGO DE VIATICOS EN OPERATIVOS DE SUPERVISION, CONSTRUCCION Y RECONSTRUCCION DE VIVIENDAS PARA PERSONAL DESCRITO EN EL EXPEDIENTE ANEXO, GRUPO NO. 13-2026, SEGUN COM. DA-0216-2026 D/F 25/2/2026. (VER ANEXOS).  MVC-7978</t>
  </si>
  <si>
    <t>CH-7704</t>
  </si>
  <si>
    <t xml:space="preserve">1113-18 [MINISTERIO DE LA VIVIENDA HABITAT Y EDIFICACIONES (MIVHED)] LIB-1587. PAGO GASTOS ADMINISTRATIVOS (VIATICOS EN ALIMENTACION, MOVILIDAD, SUBVENCIONES REPRESENTACION, MANTENIMIENTO Y HOSPEDAJE) PARA PERSONAL DESCRITO EN EL EXPEDIENTE ANEXO, GRUPO NO. 09-2026, SEGUN COM. DA-0200/2026 D/F 04/03/2026. (VER ANEXOS). MVC-8032                      </t>
  </si>
  <si>
    <t>CH-7705</t>
  </si>
  <si>
    <t>1113-18 [PASTORAL SOCIAL CARITA BARAHONA] LIB-1732. APORTE ECONOMICO CORRESPONDIENTE AL 1ER TRIMESTRE PERIODO ENERO - MARZO DEL AÑO 2026, RESPECTO A LA EJECUCION DEL DESARROLLO DEL PROYECTO DIGNIFICAR, CONSTRUIR, RESTAURAR Y MEJORAR VIVIENDAS PARA PERSONAS Y FAMILIAS DE ESCASOS RECURSOS EN COMUNIDADES VULNERABLES DE LA REGION ENRIQUILLO, SEGÚN COMS.DPYD-050-2026 D/F 26/03/2026 Y DGP-SAL-2025-002441 D/F 23/12/2025. VER ANEXOS. MVC-8051</t>
  </si>
  <si>
    <t>CH-7706</t>
  </si>
  <si>
    <t>1113-18 [FELIX MIGUEL NUÑEZ ENCARNACION] LIB-1716. SALDO CUB-14 (64.13%) DEL CONTRATO OB-OISOE-FP-002-2019, FICHA CBE00502, PARA REPARACION GENERAL DEL HOSPITAL MUNICIPAL DE NISIBON, PROVINCIA LA ALTAGRACIA, PROYECTO NO. 00493, SEGÚN COM. VMC-SP-007-2026 D/F 20/02/2026.MVC-8056</t>
  </si>
  <si>
    <t>CH-7729</t>
  </si>
  <si>
    <t>1113-18 [PRODUCTOS MEDICINALES, S.R.L.] LIB-1689. PAGO CUB-03 (73.98%) DEL CONTRATO MIVHED/BS/CB/LPN/006/2021, FICHA CBE00453, POR EQUIPAMIENTO DE LAVANDERIA Y COCINA, DEL HOSPITAL MUNICIPAL DE DAJABON, PROVINCIA DAJABON, LOTE 2.SUB-LOTE 2 PROYECTO NO. 00447 SEGUN COM VMC-SP-027- 2026 D/F 10/3/2026.-MVC-7986</t>
  </si>
  <si>
    <t>CH-7734</t>
  </si>
  <si>
    <t>1113-18 [SERVIAMED DOMINICANA SRL] LIB-320. SALDO CUB-10 DEL CONTRATO MIVHED/BS/CB/LPN/013/2021, FICHA CBE00426, POR ADQUISICION E INSTALACION DE EQUIPOS MEDICOS Y MOBILIARIOS MEDICOS DEL HOSPITAL REGIONAL SAN VICENTE DE PAUL, UBICADO EN EL MUNICIPIO SAN FRANCISCO DE MACORIS, PROVINCIA DUARTE, LOTE 10. PROYECTO NO. 00434, SEGÚN COM. VMC-SP-510-2025 D/F 22/12/2025.MVC-7769</t>
  </si>
  <si>
    <t>CH-7736</t>
  </si>
  <si>
    <t>CH-7755</t>
  </si>
  <si>
    <t>1113-18 [FLEXI CAP.SRL] LIB-455. ABONO A CESION DE CREDITO ENTRE EL (FORGOSA, SRL), Y FLEXI CAP.SRL, DEL CONTRATO MIVHED/CB/OB/LPN/025/2022, A CARGO DEL SALDO CUB-02, FICHA CBE00530, LOTE 14, POR CONSTRUCCION Y MEJORAMIENTO DE VIVIENDAS SOCIALES. PROYECTO NO. 00503, SEGÚN COM. VMC-SP-386-2025 D/F 13/11/2025.VMC-7809</t>
  </si>
  <si>
    <t>ED-30411</t>
  </si>
  <si>
    <t>1113-18 PARA REGISTRAR ASIGNACION CUOTA DE PAGO DEBITO DE LA CTA. SUBCUENTA TESORERIA MIVED NO. 211-900100-0, HACIA LA CTA. LIBRAMIENTO TESORERIA NACIOANL MIVED PARA 1113-18 PARA CUBRIR PAGO LIB-1461 LIB-1476 LIB-1497  REF NO. 63833</t>
  </si>
  <si>
    <t>1113-19 PARA REGISTRAR ASIGNACION CUOTA DE PAGO DEBITO DE LA CTA. SUBCUENTA TESORERIA MIVED NO. 211-900100-0, HACIA LA CTA. LIBRAMIENTO TESORERIA NACIOANL MIVED PARA 1113-18 PARA CUBRIR PAGO LIB-1461 LIB-1476 LIB-1497  REF NO. 63833</t>
  </si>
  <si>
    <t>ED-30457</t>
  </si>
  <si>
    <t>1113-17 PARA REGISTRAR INGRESOS POR PAGO DE INDEMNIZACION DEL PROYECTO EDIFICIO GRULLON, UBICADO EN LA CALLE O ESQUINA CALLE 6 SECTOR BRISA ORIENTAL, SAN ISIDRO, SANTO DOMINGO ESTE D/F 01/04/2026 SEGUN RELACION ANEXA REF. NO.005700030268</t>
  </si>
  <si>
    <t>ED-30493</t>
  </si>
  <si>
    <t>1113-17 PARA REGISTRAR INGRESO CORRESPONDIENTE AL DIA 01 DEL MES DE ABRIL 2026, SEGUN ESTADO DE BANCO ANEXO, REF NO.  241645872 VMNRT</t>
  </si>
  <si>
    <t>ED-30495</t>
  </si>
  <si>
    <t>1113-17 PARA REGISTRAR INGRESO CORRESPONDIENTE AL DIA 01 DEL MES DE ABRIL 2026, SEGUN ESTADO DE BANCO ANEXO, REF NO.  452400543382 VMNRT</t>
  </si>
  <si>
    <t>ED-30497</t>
  </si>
  <si>
    <t>1113-17 PARA REGISTRAR INGRESO CORRESPONDIENTE AL DIA 01 DEL MES DE ABRIL 2026, SEGUN ESTADO DE BANCO ANEXO, REF NO.  452400546586 VMNRT</t>
  </si>
  <si>
    <t>ED-30498</t>
  </si>
  <si>
    <t>1113-17 PARA REGISTRAR INGRESO CORRESPONDIENTE AL DIA 01 DEL MES DE ABRIL 2026, SEGUN ESTADO DE BANCO ANEXO, REF NO. 452400546694  VMNRT</t>
  </si>
  <si>
    <t>ED-30499</t>
  </si>
  <si>
    <t>1113-17 PARA REGISTRAR INGRESO CORRESPONDIENTE AL DIA 01 DEL MES DE ABRIL 2026, SEGUN ESTADO DE BANCO ANEXO, REF NO.  002420100208 VMNRT</t>
  </si>
  <si>
    <t>ED-30546</t>
  </si>
  <si>
    <t>1113-17 PARA REGISTRAR INGRESO CORRESPONDIENTE AL DIA 01 DEL MES DE ABRIL 2026, SEGUN ESTADO DE BANCO ANEXO, REF NO.  008500100354 VMNRT</t>
  </si>
  <si>
    <t>ED-30830</t>
  </si>
  <si>
    <t>1113-19 PARA REGISTRAR INGRESO CORRESPONDIENTE AL DIA 01 DEL MES DE ABRIL 2026, SEGUN ESTADO DE BANCO ANEXO, REF 338373 RAMON FERNANDEZ INT177505808319 0R</t>
  </si>
  <si>
    <t>ED-30831</t>
  </si>
  <si>
    <t>1113-19 PARA REGISTRAR INGRESO CORRESPONDIENTE AL DIA 01 DEL MES DE ABRIL 2026, SEGUN ESTADO DE BANCO ANEXO, REF 052791 DIANA ESTRELLA INT177505808319 0R</t>
  </si>
  <si>
    <t>ED-30832</t>
  </si>
  <si>
    <t>1113-19 PARA REGISTRAR INGRESO CORRESPONDIENTE AL DIA 01 DEL MES DE ABRIL 2026, SEGUN ESTADO DE BANCO ANEXO, REF HJALMAR DECENA OROZCO 067508 INT177505808319 0R</t>
  </si>
  <si>
    <t>ED-30834</t>
  </si>
  <si>
    <t>1113-19 PARA REGISTRAR INGRESO CORRESPONDIENTE AL DIA 01 DEL MES DE ABRIL 2026, SEGUN ESTADO DE BANCO ANEXO, REF 894406 PRUEBA TEST INT177505808319 0R</t>
  </si>
  <si>
    <t>ED-30501</t>
  </si>
  <si>
    <t>1113-17 PARA REGISTRAR INGRESO CORRESPONDIENTE AL DIA 02 DEL MES DE ABRIL 2026, SEGUN ESTADO DE BANCO ANEXO, REF NO.  421407564 VMNRT</t>
  </si>
  <si>
    <t>ED-30928</t>
  </si>
  <si>
    <t>1113-18 REGISTRO Y PAGO NOMINA PERSONAL INTERINATO EMPLEADOS FIJOS , CORRESPONDIENTE AL MES DE MARZO 2026. RETENCIONES POR VALOR DE RD$78,845.38 Y APORTES TSS POR VALOR DE RD$51,836.17 SEGUN LIBRAMIENTO NO. 1482-1 D/F 23/03/2026</t>
  </si>
  <si>
    <t>ED-30936</t>
  </si>
  <si>
    <t>1113-18 REGISTRO Y PAGO NOMINA PERSONAL SUPLENCIA, CORRESPONDIENTE AL MES DE MARZO 2026 2026. RETENCIONES POR VALOR DE RD$35,579.51 Y APORTES TSS POR VALOR DE RD$18,087.41 SEGUN LIBRAMIENTO NO. 1484-1 D/F 23/03/2026</t>
  </si>
  <si>
    <t>ED-30942</t>
  </si>
  <si>
    <t>1113-18 REGISTRO Y PAGO NOMINA PERSONAL COMPENSACION MILITAR ADICIONAL, CORRESPONDIENTE AL MES DE FEBRERO 2026. RETENCIONES POR VALOR DE RD$2,297.25 SEGUN LIBRAMIENTO NO. 1458-1 D/F 23/03/2026</t>
  </si>
  <si>
    <t>CH-7688</t>
  </si>
  <si>
    <t>1113-18 [HUMANO SEGUROS, S. A.] LIB-1742. PAGO FACTURAS CON NCF NO. E-450000007426 Y E-450000007427 D/F 01/03/2026 (POR RD$ 1,903,446.29, MENOS NOTA DE CREDITO NO. E-340000203438 D/F 14/03/2026 POR VALOR DE RD$18,874.32, MENOS RD$ 159,941.84, LOS CUALES SERAN DESCONTADO Y PAGADO EN LA NOMINA DE MARZO 2026), POR CONCEPTO DE SEGURO MEDICO DE EMPLEADOS FIJOS Y DEPENDIENTES OPCIONALES, DURANTE EL PERIODO DESDE EL 01/03/2026 AL 31/03/2026. SEGUN COM. RRHH-0101-26 D/F 23/03/2026. (VER ANEXOS). MVC-8035.</t>
  </si>
  <si>
    <t>DB-4910</t>
  </si>
  <si>
    <t>1113-17 PARA REGISTRAR INGRESOS DE BIENES NACIONALES CORRESPONDIENTE AL DIA 06/04/2026. SEGUN RELACION ANEXA.</t>
  </si>
  <si>
    <t>ED-30393</t>
  </si>
  <si>
    <t>1113-19 PARA REGISTRAR INGRESOS POR DEDUCCION RECIBIDAS DE SUPERVISION DE OBRAS, POR LA SUBCUENTA TESORERIA NACIONAL MINISTERIO DE LA VIVIENDA HABITAT Y EDIFICACIONES (MIVEHD) CORRESPONDIENTE AL LIB-997 REF 46283</t>
  </si>
  <si>
    <t>1113-18 PARA REGISTRAR INGRESOS POR DEDUCCION RECIBIDAS DE SUPERVISION DE OBRAS, POR LA SUBCUENTA TESORERIA NACIONAL MINISTERIO DE LA VIVIENDA HABITAT Y EDIFICACIONES (MIVEHD) CORRESPONDIENTE AL LIB-997 REF 46283</t>
  </si>
  <si>
    <t>ED-30398</t>
  </si>
  <si>
    <t>1113-19 PARA REGISTRAR TRANSFERENCIA AUTOMATICA CC EMITIDA CUENTA COLECTORA MINISTERIO DE LA VIVIENDA HABITAT Y EDIFICACIONES (MIVEHD) CORRESPONDIENTE AL DIA 01/04/2026 REF 0102522537</t>
  </si>
  <si>
    <t>1113-17 PARA REGISTRAR TRANSFERENCIA AUTOMATICA CC EMITIDA CUENTA COLECTORA MINISTERIO DE LA VIVIENDA HABITAT Y EDIFICACIONES (MIVEHD) CORRESPONDIENTE AL DIA 01/04/2026 REF 0102522537</t>
  </si>
  <si>
    <t>ED-30399</t>
  </si>
  <si>
    <t>1113-19 PARA REGISTRAR TRANSFERENCIA AUTOMATICA CC EMITIDA CUENTA COLECTORA MINISTERIO DE LA VIVIENDA HABITAT Y EDIFICACIONES (MIVEHD) CORRESPONDIENTE AL DIA 02/04/2026 REF 0102522537</t>
  </si>
  <si>
    <t>1113-17 PARA REGISTRAR TRANSFERENCIA AUTOMATICA CC EMITIDA CUENTA COLECTORA MINISTERIO DE LA VIVIENDA HABITAT Y EDIFICACIONES (MIVEHD) CORRESPONDIENTE AL DIA 02/04/2026 REF 0102522537</t>
  </si>
  <si>
    <t>ED-30412</t>
  </si>
  <si>
    <t>1113-18 PARA REGISTRAR ASIGNACION CUOTA DE PAGO DEBITO DE LA CTA. SUBCUENTA TESORERIA MIVED NO. 211-900100-0, HACIA LA CTA. LIBRAMIENTO TESORERIA NACIOANL MIVED PARA 1113-18 PARA CUBRIR PAGO AL LIB-1555 LIB-1556 D/F 25/03/2026 REF NO. 63856</t>
  </si>
  <si>
    <t>1113-19 PARA REGISTRAR ASIGNACION CUOTA DE PAGO DEBITO DE LA CTA. SUBCUENTA TESORERIA MIVED NO. 211-900100-0, HACIA LA CTA. LIBRAMIENTO TESORERIA NACIOANL MIVED PARA 1113-18 PARA CUBRIR PAGO AL LIB-1555 LIB-1556 D/F 25/03/2026 REF NO. 63856</t>
  </si>
  <si>
    <t>ED-30503</t>
  </si>
  <si>
    <t>1113-17 PARA REGISTRAR INGRESO CORRESPONDIENTE AL DIA 06 DEL MES DE ABRIL 2026, SEGUN ESTADO DE BANCO ANEXO, REF NO.  241673544 VMNRT</t>
  </si>
  <si>
    <t>ED-30506</t>
  </si>
  <si>
    <t>1113-17 PARA REGISTRAR INGRESO CORRESPONDIENTE AL DIA 06 DEL MES DE ABRIL 2026, SEGUN ESTADO DE BANCO ANEXO, REF NO.  824167727 VMNRT</t>
  </si>
  <si>
    <t>ED-30507</t>
  </si>
  <si>
    <t>1113-17 PARA REGISTRAR INGRESO CORRESPONDIENTE AL DIA 06 DEL MES DE ABRIL 2026, SEGUN ESTADO DE BANCO ANEXO, REF NO.  008000090241 VMNRT</t>
  </si>
  <si>
    <t>ED-30508</t>
  </si>
  <si>
    <t>1113-17 PARA REGISTRAR INGRESO CORRESPONDIENTE AL DIA 06 DEL MES DE ABRIL 2026, SEGUN ESTADO DE BANCO ANEXO, REF NO.  008000090244 VMNRT</t>
  </si>
  <si>
    <t>ED-30509</t>
  </si>
  <si>
    <t>1113-17 PARA REGISTRAR INGRESO CORRESPONDIENTE AL DIA 06 DEL MES DE ABRIL 2026, SEGUN ESTADO DE BANCO ANEXO, REF NO.  421552109 VMNRT</t>
  </si>
  <si>
    <t>ED-30510</t>
  </si>
  <si>
    <t>1113-17 PARA REGISTRAR INGRESO CORRESPONDIENTE AL DIA 06 DEL MES DE ABRIL 2026, SEGUN ESTADO DE BANCO ANEXO, REF NO.  421562331 VMNRT</t>
  </si>
  <si>
    <t>ED-30511</t>
  </si>
  <si>
    <t>1113-17 PARA REGISTRAR INGRESO CORRESPONDIENTE AL DIA 06 DEL MES DE ABRIL 2026, SEGUN ESTADO DE BANCO ANEXO, REF NO.  241679905 VMNRT</t>
  </si>
  <si>
    <t>ED-30512</t>
  </si>
  <si>
    <t>1113-17 PARA REGISTRAR INGRESO CORRESPONDIENTE AL DIA 06 DEL MES DE ABRIL 2026, SEGUN ESTADO DE BANCO ANEXO, REF NO.  452400360039 VMNRT</t>
  </si>
  <si>
    <t>ED-30885</t>
  </si>
  <si>
    <t>1113-17 PARA REGISTRAR INGRESO CORRESPONDIENTE AL DIA 29 DEL MES DE ABRIL 2026, SEGUN ESTADO DE BANCO ANEXO, REF NO.  241855444 VMNRT</t>
  </si>
  <si>
    <t>CH-7710</t>
  </si>
  <si>
    <t>1113-18 [MINISTERIO DE LA VIVIENDA HABITAT Y EDIFICACIONES (MIVHED)] LIB-1762. PAGO DE VIATICOS EN OPERATIVOS DE SUPERVISION, CONSTRUCCION Y RECONSTRUCCION DE VIVIENDAS PARA PERSONAL DESCRITO EN EL EXPEDIENTE ANEXO, GRUPO NO. 21-2026, SEGUN COM. DA-0224/2026 D/F 26/02/2026. (VER ANEXOS).MVC-8062</t>
  </si>
  <si>
    <t>CH-7711</t>
  </si>
  <si>
    <t>1113-18 [MINISTERIO DE LA VIVIENDA HABITAT Y EDIFICACIONES (MIVHED)] LIB-1753. PAGO DE VIATICOS EN OPERATIVOS DE SUPERVISION, CONSTRUCCION Y RECONSTRUCCION DE VIVIENDAS PARA PERSONAL DESCRITO EN EL EXPEDIENTE ANEXO, GRUPO NO. 25-2026, SEGUN COM. DA-0239/2026 D/F 04/03/2026. (VER ANEXOS). MVC-8063</t>
  </si>
  <si>
    <t>CH-7712</t>
  </si>
  <si>
    <t>1113-18 [MINISTERIO DE LA VIVIENDA HABITAT Y EDIFICACIONES (MIVHED)] LIB-1750. PAGO DE VIATICOS EN OPERATIVOS DE SUPERVISION, CONSTRUCCION Y RECONSTRUCCION DE VIVIENDAS PARA PERSONAL DESCRITO EN EL EXPEDIENTE ANEXO, GRUPO NO. 26-2026, SEGUN COM. DA-0269/2026 D/F 09/03/2026. (VER ANEXOS).MVC-8064</t>
  </si>
  <si>
    <t>CH-7756</t>
  </si>
  <si>
    <t>1113-18 [MINISTERIO DE LA VIVIENDA HABITAT Y EDIFICACIONES (MIVHED)] LIB-1760. PAGO GASTOS ADMINISTRATIVOS (VIATICOS EN ALIMENTACION, MOVILIDAD, SUBVENCIONES REPRESENTACION, MANTENIMIENTO Y HOSPEDAJE) PARA PERSONAL DESCRITO EN EL EXPEDIENTE ANEXO, GRUPO NO. 11-2026, SEGUN COM. DA-0214/2026 D/F 25/02/2026. (VER ANEXOS).MVC-8058</t>
  </si>
  <si>
    <t>DB-4911</t>
  </si>
  <si>
    <t>1113-17 PARA REGISTRAR INGRESOS DE BIENES NACIONALES CORRESPONDIENTE AL DIA 07/04/2026. SEGUN RELACION ANEXA.</t>
  </si>
  <si>
    <t>ED-30394</t>
  </si>
  <si>
    <t>1113-19 PARA REGISTRAR INGRESOS POR DEDUCCION RECIBIDAS DE SUPERVISION DE OBRAS, POR LA SUBCUENTA TESORERIA NACIONAL MINISTERIO DE LA VIVIENDA HABITAT Y EDIFICACIONES (MIVEHD) CORRESPONDIENTE AL LIB-1559 REF 46723</t>
  </si>
  <si>
    <t>1113-18 PARA REGISTRAR INGRESOS POR DEDUCCION RECIBIDAS DE SUPERVISION DE OBRAS, POR LA SUBCUENTA TESORERIA NACIONAL MINISTERIO DE LA VIVIENDA HABITAT Y EDIFICACIONES (MIVEHD) CORRESPONDIENTE AL LIB-1559 REF 46723</t>
  </si>
  <si>
    <t>ED-30400</t>
  </si>
  <si>
    <t>1113-19 PARA REGISTRAR TRANSFERENCIA AUTOMATICA CC EMITIDA CUENTA COLECTORA MINISTERIO DE LA VIVIENDA HABITAT Y EDIFICACIONES (MIVEHD) CORRESPONDIENTE AL DIA 06/04/2026 REF 0102522537</t>
  </si>
  <si>
    <t>1113-17 PARA REGISTRAR TRANSFERENCIA AUTOMATICA CC EMITIDA CUENTA COLECTORA MINISTERIO DE LA VIVIENDA HABITAT Y EDIFICACIONES (MIVEHD) CORRESPONDIENTE AL DIA 06/04/2026 REF 0102522537</t>
  </si>
  <si>
    <t>ED-30401</t>
  </si>
  <si>
    <t>1113-19 PARA REGISTRAR TRANSFERENCIA AUTOMATICA CC EMITIDA CUENTA COLECTORA MINISTERIO DE LA VIVIENDA HABITAT Y EDIFICACIONES (MIVEHD) CORRESPONDIENTE AL DIA 07/04/2026 REF 0102522537</t>
  </si>
  <si>
    <t>1113-17 PARA REGISTRAR TRANSFERENCIA AUTOMATICA CC EMITIDA CUENTA COLECTORA MINISTERIO DE LA VIVIENDA HABITAT Y EDIFICACIONES (MIVEHD) CORRESPONDIENTE AL DIA 07/04/2026 REF 0102522537</t>
  </si>
  <si>
    <t>ED-30410</t>
  </si>
  <si>
    <t>1113-17 PARA REGISTRAR LA FACTURA NO. 1386, NCF B0100001586 DEL INGRESO RECIBIDO DE FIDEICOMISO DE VIVIENDAS Y DE GARANTIA PABLO MELLA IV, DEL DEPOSITO REF. NO. 3370050166 D/F 01/04/2026</t>
  </si>
  <si>
    <t>ED-30417</t>
  </si>
  <si>
    <t>1113-17 PARA REGISTRAR LA FACTURA NO. 1387, NCF B0100001587 DEL INGRESO RECIBIDO DE FIDEICOMISO DE VIVIENDA BAJO COSTO Y DE GARANTIA CIUDAD REAL ECOLOGICA, DEL DEPOSITO REF. NO. 452810050004 D/F 07/04/2026</t>
  </si>
  <si>
    <t>ED-30419</t>
  </si>
  <si>
    <t>1113-17 PARA REGISTRAR LA FACTURA NO. 1389, NCF B0100001589 DEL INGRESO RECIBIDO DE FIDEICOMISO INMOBILIARIO VINCULADO Y DE GARANTIA CIUDAD JUAN BOSCH LOTE 04 13 03 TERRAZOL II, DEL DEPOSITO REF. NO. 421539626 D/F 06/04/2026</t>
  </si>
  <si>
    <t>ED-30420</t>
  </si>
  <si>
    <t>1113-17 PARA REGISTRAR LA FACTURA NO. 1390, NCF B0100001590 DEL INGRESO RECIBIDO DE YONI LEBRON PEREZ, DEL DEPOSITO REF. NO. 003540060182 D/F 02/04/2026</t>
  </si>
  <si>
    <t>ED-30421</t>
  </si>
  <si>
    <t>1113-17 PARA REGISTRAR LA FACTURA NO. 1391, NCF B0100001591 DEL INGRESO RECIBIDO DE YONI LEBRON PEREZ, DEL DEPOSITO REF. NO. 003540060185 D/F 02/04/2026</t>
  </si>
  <si>
    <t>ED-30422</t>
  </si>
  <si>
    <t>1113-17 PARA REGISTRAR LA FACTURA NO. 1392, NCF B0100001592 DEL INGRESO RECIBIDO DE YONI LEBRON PEREZ, DEL DEPOSITO REF. NO. 003540060188 D/F 02/04/2026</t>
  </si>
  <si>
    <t>ED-30423</t>
  </si>
  <si>
    <t>1113-17 PARA REGISTRAR LA FACTURA NO. 1393, NCF B0100001593 DEL INGRESO RECIBIDO DE INVERSIONES DHILLON SRL, DEL DEPOSITO REF. NO. 421347125 D/F 01/04/2026</t>
  </si>
  <si>
    <t>ED-30424</t>
  </si>
  <si>
    <t>1113-17 PARA REGISTRAR LA FACTURA NO. 1394, NCF B0100001594 DEL INGRESO RECIBIDO DE INVERSIONES CROAR SRL, DEL DEPOSITO REF. NO. 924167785 D/F 06/04/2026</t>
  </si>
  <si>
    <t>ED-30425</t>
  </si>
  <si>
    <t>1113-17 PARA REGISTRAR LA FACTURA NO. 1395, NCF B0100001595 DEL INGRESO RECIBIDO DE CONSTRUCCIONES S ORIONIS SRL, DEL DEPOSITO REF. NO. 421631128 D/F 07/04/2026</t>
  </si>
  <si>
    <t>ED-30426</t>
  </si>
  <si>
    <t>1113-17 PARA REGISTRAR LA FACTURA NO. 1396, NCF B0100001596 DEL INGRESO RECIBIDO DE CONSTRUCTORA J &amp; S SRL, DEL DEPOSITO REF. NO. 241702933 D/F 09/04/2026</t>
  </si>
  <si>
    <t>ED-30515</t>
  </si>
  <si>
    <t>1113-17 PARA REGISTRAR INGRESO CORRESPONDIENTE AL DIA 07 DEL MES DE ABRIL 2026, SEGUN ESTADO DE BANCO ANEXO, REF NO.  421599314 VMNRT</t>
  </si>
  <si>
    <t>ED-30523</t>
  </si>
  <si>
    <t>1113-17 PARA REGISTRAR INGRESO CORRESPONDIENTE AL DIA 07 DEL MES DE ABRIL 2026, SEGUN ESTADO DE BANCO ANEXO, REF NO.  241687003 VMNRT</t>
  </si>
  <si>
    <t>ED-30837</t>
  </si>
  <si>
    <t>1113-19 PARA REGISTRAR INGRESO CORRESPONDIENTE AL DIA 07 DEL MES DE ABRIL 2026, SEGUN ESTADO DE BANCO ANEXO, REF NO. PWH5J8 WILFREDO ANTONIO GARCIA PINALES INT177557700367 4S</t>
  </si>
  <si>
    <t>DB-4912</t>
  </si>
  <si>
    <t>1113-17 PARA REGISTRAR INGRESOS DE BIENES NACIONALES CORRESPONDIENTE AL DIA 08/04/2026. SEGUN RELACION ANEXA.</t>
  </si>
  <si>
    <t>ED-30395</t>
  </si>
  <si>
    <t>1113-19 PARA REGISTRAR INGRESOS POR DEDUCCION RECIBIDAS DE SUPERVISION DE OBRAS, POR LA SUBCUENTA TESORERIA NACIONAL MINISTERIO DE LA VIVIENDA HABITAT Y EDIFICACIONES (MIVEHD) CORRESPONDIENTE AL LIB-1598 REF 46946</t>
  </si>
  <si>
    <t>1113-18 PARA REGISTRAR INGRESOS POR DEDUCCION RECIBIDAS DE SUPERVISION DE OBRAS, POR LA SUBCUENTA TESORERIA NACIONAL MINISTERIO DE LA VIVIENDA HABITAT Y EDIFICACIONES (MIVEHD) CORRESPONDIENTE AL LIB-1598 REF 46946</t>
  </si>
  <si>
    <t>ED-30413</t>
  </si>
  <si>
    <t>1113-18 PARA REGISTRAR ASIGNACION CUOTA DE PAGO DEBITO DE LA CTA. SUBCUENTA TESORERIA MIVED NO. 211-900100-0, HACIA LA CTA. LIBRAMIENTO TESORERIA NACIOANL MIVED PARA 1113-18 PARA CUBRIR PAGO AL LIB-1603 LIB-1610 LIB-1612 LIB-1616 LIB-1617 LIB-1630 D/F 27/03/2026 REF NO. 63888</t>
  </si>
  <si>
    <t>ED-30525</t>
  </si>
  <si>
    <t>1113-17 PARA REGISTRAR INGRESO CORRESPONDIENTE AL DIA 08 DEL MES DE ABRIL 2026, SEGUN ESTADO DE BANCO ANEXO, REF NO.  005700010651  VMNRT</t>
  </si>
  <si>
    <t>ED-30526</t>
  </si>
  <si>
    <t>1113-17 PARA REGISTRAR INGRESO CORRESPONDIENTE AL DIA 08 DEL MES DE ABRIL 2026, SEGUN ESTADO DE BANCO ANEXO, REF NO.  452400540972 VMNRT</t>
  </si>
  <si>
    <t>ED-30527</t>
  </si>
  <si>
    <t>1113-17 PARA REGISTRAR INGRESO CORRESPONDIENTE AL DIA 08 DEL MES DE ABRIL 2026, SEGUN ESTADO DE BANCO ANEXO, REF NO.  452400544171 VMNRT</t>
  </si>
  <si>
    <t>ED-30528</t>
  </si>
  <si>
    <t>1113-17 PARA REGISTRAR INGRESO CORRESPONDIENTE AL DIA 08 DEL MES DE ABRIL 2026, SEGUN ESTADO DE BANCO ANEXO, REF NO.  241692328 VMNRT</t>
  </si>
  <si>
    <t>ED-30530</t>
  </si>
  <si>
    <t>1113-17 PARA REGISTRAR INGRESO CORRESPONDIENTE AL DIA 08 DEL MES DE ABRIL 2026, SEGUN ESTADO DE BANCO ANEXO, REF NO.  452400363103 VMNRT</t>
  </si>
  <si>
    <t>ED-30839</t>
  </si>
  <si>
    <t>1113-19 PARA REGISTRAR INGRESO CORRESPONDIENTE AL DIA 08 DEL MES DE ABRIL 2026, SEGUN ESTADO DE BANCO ANEXO, REF NO. 016696 RAMON FERNANDEZ INT177566005036 45</t>
  </si>
  <si>
    <t>CH-7707</t>
  </si>
  <si>
    <t xml:space="preserve">1113-18 [MINISTERIO DE LA VIVIENDA HABITAT Y EDIFICACIONES (MIVHED)] LIB-1776. PAGO DE VIATICOS EN OPERATIVOS DE SUPERVISION, CONSTRUCCION Y RECONSTRUCCION DE VIVIENDAS PARA PERSONAL DESCRITO EN EL EXPEDIENTE ANEXO, GRUPO NO. 14-2026, SEGUN COM. DA-0217/2026 D/F 25/02/2026. (VER ANEXOS).        MVC-8059 </t>
  </si>
  <si>
    <t>CH-7708</t>
  </si>
  <si>
    <t>1113-18 [MINISTERIO DE LA VIVIENDA HABITAT Y EDIFICACIONES (MIVHED)] LIB-1779. PAGO DE VIATICOS EN OPERATIVOS DE SUPERVISION, CONSTRUCCION Y RECONSTRUCCION DE VIVIENDAS PARA PERSONAL DESCRITO EN EL EXPEDIENTE ANEXO, GRUPO NO. 15-2026, SEGUN COM. DA-0218/2026 D/F 25/02/2026. (VER ANEXOS).MVC-8060</t>
  </si>
  <si>
    <t>CH-7709</t>
  </si>
  <si>
    <t>1113-18 [MINISTERIO DE LA VIVIENDA HABITAT Y EDIFICACIONES (MIVHED)] LIB-1781. PAGO DE VIATICOS EN OPERATIVOS DE SUPERVISION, CONSTRUCCION Y RECONSTRUCCION DE VIVIENDAS PARA PERSONAL DESCRITO EN EL EXPEDIENTE ANEXO, GRUPO NO. 18-2026, SEGUN COM. DA-0227/2026 D/F 26/02/2026. (VER ANEXOS).MVC-8061</t>
  </si>
  <si>
    <t>CH-7730</t>
  </si>
  <si>
    <t>1113-18 [FUNDACION HERGAR PARA LA INVESTIGACION Y PROMOCION EDUCATIVA] LIB-1794. TERCER PAGO CON LA FACTURA NCF NO. E450000000032 D/F 18/03/2026, POR VALOR DE US$ 1,170.00 UNA TASA USD$59.46 SEGUN FACTURA , POR LA PARTICIPACION DEL COLABORADOR ANGEL TOMAS BELTRE NUÑEZ, CEDULA: 001-1825045-5, MAESTRIA EN DIRECCION Y ADMINISTRACION DE EMPRESAS, LA CUAL TENDRA UNA DURACION DE UN (1) AÑO Y NUEVE (9) MESES, INICIANDO EN EL MES DE MARZO DEL 2025 Y FINALIZANDO EN EL MES DE DICIEMBRE DEL 2026, SEGUN COMS. RRHH-00106-26 D/F 24/03/2026, RRHH-0092-2025 D/F 26/02/2025, VER ANEXOS. MVC-8054.</t>
  </si>
  <si>
    <t>CH-7737</t>
  </si>
  <si>
    <t>1113-18 [EDITORA DEL CARIBE] LIB-1777. SEXTO PAGO DEL CONTRATO NO. MIVHED-CB-CS-013-2024 PROCESO NO. MIVHED-CCC-PEPB-2024-0007 ADENDA NO. MIVHED-CB-AD-312-2025 (POR EXTENSION DE VIGENCIA E INCREMENTO DEL MONTO AL CONTRATO) CON LA FACT. NO. B1500007046, D/F 18/03/2026 POR SERVICIOS DE PUBLICIDAD EN MEDIOS IMPRESOS DE CIRCULACION NACIONAL (PERIODICOS), SEGUN DA/0328/2026 D/F 27/03/2026. (RETENCIÓN: 5% ISR) VER ANEXOS.MVC- 8067</t>
  </si>
  <si>
    <t>CH-7738</t>
  </si>
  <si>
    <t>DB-4913</t>
  </si>
  <si>
    <t>1113-17 PARA REGISTRAR INGRESOS DE BIENES NACIONALES CORRESPONDIENTE AL DIA 09/04/2026. SEGUN RELACION ANEXA.</t>
  </si>
  <si>
    <t>ED-30396</t>
  </si>
  <si>
    <t>1113-19 PARA REGISTRAR INGRESOS POR DEDUCCION RECIBIDAS DE SUPERVISION DE OBRAS, POR LA SUBCUENTA TESORERIA NACIONAL MINISTERIO DE LA VIVIENDA HABITAT Y EDIFICACIONES (MIVEHD) CORRESPONDIENTE AL LIB-1597 REF 47562</t>
  </si>
  <si>
    <t>1113-18 PARA REGISTRAR INGRESOS POR DEDUCCION RECIBIDAS DE SUPERVISION DE OBRAS, POR LA SUBCUENTA TESORERIA NACIONAL MINISTERIO DE LA VIVIENDA HABITAT Y EDIFICACIONES (MIVEHD) CORRESPONDIENTE AL LIB-1597 REF 47562</t>
  </si>
  <si>
    <t>ED-30397</t>
  </si>
  <si>
    <t>1113-19 PARA REGISTRAR INGRESOS POR DEDUCCION RECIBIDAS DE SUPERVISION DE OBRAS, POR LA SUBCUENTA TESORERIA NACIONAL MINISTERIO DE LA VIVIENDA HABITAT Y EDIFICACIONES (MIVEHD) CORRESPONDIENTE AL LIB-1549 REF 47563</t>
  </si>
  <si>
    <t>1113-18 PARA REGISTRAR INGRESOS POR DEDUCCION RECIBIDAS DE SUPERVISION DE OBRAS, POR LA SUBCUENTA TESORERIA NACIONAL MINISTERIO DE LA VIVIENDA HABITAT Y EDIFICACIONES (MIVEHD) CORRESPONDIENTE AL LIB-1549 REF 47563</t>
  </si>
  <si>
    <t>ED-30402</t>
  </si>
  <si>
    <t>1113-19 PARA REGISTRAR TRANSFERENCIA AUTOMATICA CC EMITIDA CUENTA COLECTORA MINISTERIO DE LA VIVIENDA HABITAT Y EDIFICACIONES (MIVEHD) CORRESPONDIENTE AL DIA 08/04/2026 REF 0102522537</t>
  </si>
  <si>
    <t>1113-17 PARA REGISTRAR TRANSFERENCIA AUTOMATICA CC EMITIDA CUENTA COLECTORA MINISTERIO DE LA VIVIENDA HABITAT Y EDIFICACIONES (MIVEHD) CORRESPONDIENTE AL DIA 08/04/2026 REF 0102522537</t>
  </si>
  <si>
    <t>ED-30534</t>
  </si>
  <si>
    <t>1113-17 PARA REGISTRAR INGRESO CORRESPONDIENTE AL DIA 09 DEL MES DE ABRIL 2026, SEGUN ESTADO DE BANCO ANEXO, REF NO.  452400549208 VMNRT</t>
  </si>
  <si>
    <t>ED-30536</t>
  </si>
  <si>
    <t>1113-17 PARA REGISTRAR INGRESO CORRESPONDIENTE AL DIA 09 DEL MES DE ABRIL 2026, SEGUN ESTADO DE BANCO ANEXO, REF NO.  452400549592 VMNRT</t>
  </si>
  <si>
    <t>ED-30538</t>
  </si>
  <si>
    <t>1113-17 PARA REGISTRAR INGRESO CORRESPONDIENTE AL DIA 09 DEL MES DE ABRIL 2026, SEGUN ESTADO DE BANCO ANEXO, REF NO.  001240020099 VMNRT</t>
  </si>
  <si>
    <t>ED-30540</t>
  </si>
  <si>
    <t>1113-17 PARA REGISTRAR INGRESO CORRESPONDIENTE AL DIA 09 DEL MES DE ABRIL 2026, SEGUN ESTADO DE BANCO ANEXO, REF NO.  421728726 VMNRT</t>
  </si>
  <si>
    <t>ED-30542</t>
  </si>
  <si>
    <t>1113-17 PARA REGISTRAR INGRESO CORRESPONDIENTE AL DIA 09 DEL MES DE ABRIL 2026, SEGUN ESTADO DE BANCO ANEXO, REF NO.  241700002 VMNRT</t>
  </si>
  <si>
    <t>ED-30545</t>
  </si>
  <si>
    <t>1113-17 PARA REGISTRAR INGRESO CORRESPONDIENTE AL DIA 09 DEL MES DE ABRIL 2026, SEGUN ESTADO DE BANCO ANEXO, REF NO.  452400549240 VMNRT</t>
  </si>
  <si>
    <t>ED-30549</t>
  </si>
  <si>
    <t>1113-17 PARA REGISTRAR INGRESO CORRESPONDIENTE AL DIA 09 DEL MES DE ABRIL 2026, SEGUN ESTADO DE BANCO ANEXO, REF NO.  241701802 VMNRT</t>
  </si>
  <si>
    <t>ED-30551</t>
  </si>
  <si>
    <t>1113-17 PARA REGISTRAR INGRESO CORRESPONDIENTE AL DIA 09 DEL MES DE ABRIL 2026, SEGUN ESTADO DE BANCO ANEXO, REF NO.  421757374 VMNRT</t>
  </si>
  <si>
    <t>ED-31000</t>
  </si>
  <si>
    <t>1113-19 PARA REGISTRAR INGRESO CORRESPONDIENTE AL DIA 09 DEL MES DE ABRIL 2026, SEGUN ESTADO DE BANCO ANEXO, REF398610 YOELKLIN ANTONIO CORPORAN MAAN INT177574987399 0J</t>
  </si>
  <si>
    <t>CH-7713</t>
  </si>
  <si>
    <t>1113-18 [MINISTERIO DE LA VIVIENDA HABITAT Y EDIFICACIONES (MIVHED)] LIB-1802. PAGO DE VIATICOS EN OPERATIVOS DE SUPERVISION, CONSTRUCCION Y RECONSTRUCCION DE VIVIENDAS PARA PERSONAL DESCRITO EN EL EXPEDIENTE ANEXO, GRUPO NO. 29-2026, SEGUN COM. DA-0298/2026 D/F 16/03/2026. (VER ANEXOS).MVC-8065</t>
  </si>
  <si>
    <t>CH-7714</t>
  </si>
  <si>
    <t>CH-7716</t>
  </si>
  <si>
    <t>1113-18 [ALBEN RAFAEL HERNANDEZ FELIX] LIB-1818. OCTAVO PAGO DEL CONTRATO NO. MIVHED-CB-CA-2025-003 PROCESO NO. MIVHED-CCC-PEPU-2025-0008 CON LA FACT. CON NCF NO. B1500000083 D/F 01/04/2026, POR ALQUILER DE LOCALES PARA LA OFICINA DE TRAMITACION DE PLANOS Y SUPERVISION DE OBRAS PRIVADAS MIVED EN EL MUNICIPIO DE SAN FRANCISCO DE MACORIS, PROV. DUARTE. CORRESPONDIENTEAL MES DE ABRIL DEL 2026, SEGUN DA/0341/2026 D/F 06/04/2026. (RET10% DE ISR Y EL 100% DE ITBIS) VER ANEXOS. MVC-8075.</t>
  </si>
  <si>
    <t>CH-7717</t>
  </si>
  <si>
    <t>1113-18 [CORPORACION TURISTICA DE SERVICIOS PUNTA CANA S.A.S.] LIB-1819. PAGO FACTURA NO. 2000431203 NCF NO. E450000000471 D/F 30/03/2026 POR SERV. DE ELECTRICIDAD CORRESPONDIENTE AL PERIODO DEL 26 DE FEBRERO 2026 AL 25 DE MARZO 2026, DEL LOCAL UBICADO EN PUNTA CANA, SEGUN DA/0342/2026 D/F 06/04/2026. VER ANEXOS MVC-8076</t>
  </si>
  <si>
    <t>CH-7731</t>
  </si>
  <si>
    <t>1113-18 [NUESPI INGENIERIA SRL] LIB-1804. PAGO CUB-08 (CIERRE Y FINAL) Y PAGO DE VICIOS OCULTOS DEL CONTRATO MIVHED/OB/CB/LPN/047/2021, FICHA CBE00411, POR EJECUCIÓN DEL PROYECTO DE CONSTRUCCION, Y MEJORAMIENTO DE VIVIENDAS SOCIALES, DOMINICANA SE RESCONSTRUYE II, LOTE 28. PROVINCIA MONTE PLATA. PROYECTO NO. 00427, SEGÚN COM. VMC-SP-033-2026 D/F 17/03/2026 Y VMC-SP-034-2026 D/F 17/03/2026.MVC-8070</t>
  </si>
  <si>
    <t>DB-4914</t>
  </si>
  <si>
    <t>1113-17 PARA REGISTRAR INGRESOS DE BIENES NACIONALES CORRESPONDIENTE AL DIA 10/04/2026. SEGUN RELACION ANEXA.</t>
  </si>
  <si>
    <t>ED-30403</t>
  </si>
  <si>
    <t>1113-19 PARA REGISTRAR TRANSFERENCIA AUTOMATICA CC EMITIDA CUENTA COLECTORA MINISTERIO DE LA VIVIENDA HABITAT Y EDIFICACIONES (MIVEHD) CORRESPONDIENTE AL DIA 09/04/2026 REF 0102522537</t>
  </si>
  <si>
    <t>ED-30430</t>
  </si>
  <si>
    <t>1113-17 PARA REGISTRAR LA FACTURA NO. 4320, NCF B0200004320 DEL INGRESO RECIBIDO DE RESIDENCIAL JEAN CARLOS VI , DEL DEPOSITO REF. NO. 452400542952 D/F 06/04/2026</t>
  </si>
  <si>
    <t>ED-30431</t>
  </si>
  <si>
    <t>1113-17 PARA REGISTRAR LA FACTURA NO. 4321, NCF B0200004321 DEL INGRESO RECIBIDO DE TORRE INFINITY VENTO, DEL DEPOSITO REF. NO. 421560193 D/F 06/04/2026</t>
  </si>
  <si>
    <t>ED-30432</t>
  </si>
  <si>
    <t>1113-17 PARA REGISTRAR LA FACTURA NO. 4322, NCF B0200004322 DEL INGRESO RECIBIDO DE EDIFICIO DE APARTAMENTOS EBONY VIII, DEL DEPOSITO REF. NO. 241680143 D/F 06/04/2026</t>
  </si>
  <si>
    <t>ED-30433</t>
  </si>
  <si>
    <t>1113-17 PARA REGISTRAR LA FACTURA NO. 4323, NCF B0200004323 DEL INGRESO RECIBIDO DE RESIDENCIAL HASBUN BARRIENTOS, DEL DEPOSITO REF. NO. 241680354 D/F 06/04/2026</t>
  </si>
  <si>
    <t>ED-30434</t>
  </si>
  <si>
    <t>1113-17 PARA REGISTRAR LA FACTURA NO. 4324, NCF B0200004324 DEL INGRESO RECIBIDO DE RESIDENCIAL POINCIANA , DEL DEPOSITO REF. NO. 824168626 D/F 07/04/2026</t>
  </si>
  <si>
    <t>ED-30435</t>
  </si>
  <si>
    <t>1113-17 PARA REGISTRAR LA FACTURA NO. 4325, NCF B0200004325 DEL INGRESO RECIBIDO DE TRINOMAR 3, DEL DEPOSITO REF. NO. 452400547596 D/F 07/04/2026</t>
  </si>
  <si>
    <t>ED-30436</t>
  </si>
  <si>
    <t>1113-17 PARA REGISTRAR LA FACTURA NO. 4326, NCF B0200004326 DEL INGRESO RECIBIDO DE RESD MARINA ESTELA , DEL DEPOSITO REF. NO. 421667351 D/F 08/04/2026</t>
  </si>
  <si>
    <t>ED-30437</t>
  </si>
  <si>
    <t>1113-17 PARA REGISTRAR LA FACTURA NO. 4327, NCF B0200004327 DEL INGRESO RECIBIDO DE EDIFICIO ROSARIO 3, DEL DEPOSITO REF. NO. 001600030377 D/F 07/04/2026</t>
  </si>
  <si>
    <t>ED-30438</t>
  </si>
  <si>
    <t>1113-17 PARA REGISTRAR LA FACTURA NO. 4328, NCF B0200004328 DEL INGRESO RECIBIDO DE PARQUE DE LAS COLINAS III , DEL DEPOSITO REF. NO. 241699098 D/F 09/04/2026</t>
  </si>
  <si>
    <t>ED-30439</t>
  </si>
  <si>
    <t>1113-17 PARA REGISTRAR LA FACTURA NO. 4329, NCF B0200004329 DEL INGRESO RECIBIDO DE ALMACEN JL , DEL DEPOSITO REF. NO. 241701242 D/F 09/04/2026</t>
  </si>
  <si>
    <t>ED-30440</t>
  </si>
  <si>
    <t>1113-17 PARA REGISTRAR LA FACTURA NO. 4330, NCF B0200004330 DEL INGRESO RECIBIDO DE BALCONES DEL NORTE, DEL DEPOSITO REF. NO. 241700713 D/F 09/04/2026</t>
  </si>
  <si>
    <t>ED-30441</t>
  </si>
  <si>
    <t>1113-17 PARA REGISTRAR LA FACTURA NO. 4331, NCF B0200004331 DEL INGRESO RECIBIDO DE FIDEICOMISO DE BAJO COSTO Y DE GARANTIA QUINTAS DE VILLA LAURA., DEL DEPOSITO REF. NO. 421719738 D/F 09/04/2026</t>
  </si>
  <si>
    <t>ED-30442</t>
  </si>
  <si>
    <t>1113-17 PARA REGISTRAR LA FACTURA NO. 4332, NCF B0200004332 DEL INGRESO RECIBIDO DE RESIDENCIAL POINCIANA , DEL DEPOSITO REF. NO. 452400544811 D/F 09/04/2026</t>
  </si>
  <si>
    <t>ED-30443</t>
  </si>
  <si>
    <t>1113-17 PARA REGISTRAR LA FACTURA NO. 4333, NCF B0200004333 DEL INGRESO RECIBIDO DE FIDEICOMISO DE BAJO COSTO Y DE GARANTIA QUINTAS DE VILLA LAURA., DEL DEPOSITO REF. NO. 421827232 D/F 10/04/2026</t>
  </si>
  <si>
    <t>ED-30447</t>
  </si>
  <si>
    <t>1113-17 PARA REGISTRAR LA FACTURA NO. 4334, NCF B0200004334 DEL INGRESO RECIBIDO DE RESIDENCIAL MILLENIUM 22-25, DEL DEPOSITO REF. NO. 624170700 D/F 10/04/2026</t>
  </si>
  <si>
    <t>ED-30448</t>
  </si>
  <si>
    <t>1113-17 PARA REGISTRAR LA FACTURA NO. 4335, NCF B0200004335 DEL INGRESO RECIBIDO DE APARTAMENTOS 4 NIVELES , DEL DEPOSITO REF. NO. 421808166 D/F 10/04/2026</t>
  </si>
  <si>
    <t>ED-30450</t>
  </si>
  <si>
    <t>1113-19 PARA REGISTRAR INGRESOS POR DEDUCCION RECIBIDAS DE SUPERVISION DE OBRAS, POR LA SUBCUENTA TESORERIA NACIONAL MINISTERIO DE LA VIVIENDA HABITAT Y EDIFICACIONES (MIVEHD) CORRESPONDIENTE AL LIB-1643 REF 47978</t>
  </si>
  <si>
    <t>1113-18 PARA REGISTRAR INGRESOS POR DEDUCCION RECIBIDAS DE SUPERVISION DE OBRAS, POR LA SUBCUENTA TESORERIA NACIONAL MINISTERIO DE LA VIVIENDA HABITAT Y EDIFICACIONES (MIVEHD) CORRESPONDIENTE AL LIB-1643 REF 47978</t>
  </si>
  <si>
    <t>ED-30520</t>
  </si>
  <si>
    <t>ED-30553</t>
  </si>
  <si>
    <t>1113-17 PARA REGISTRAR INGRESO CORRESPONDIENTE AL DIA 10 DEL MES DE ABRIL 2026, SEGUN ESTADO DE BANCO ANEXO, REF NO.  421789389 VMNRT</t>
  </si>
  <si>
    <t>ED-30554</t>
  </si>
  <si>
    <t>1113-17 PARA REGISTRAR INGRESO CORRESPONDIENTE AL DIA 10 DEL MES DE ABRIL 2026, SEGUN ESTADO DE BANCO ANEXO, REF NO.  421793051 VMNRT</t>
  </si>
  <si>
    <t>ED-30556</t>
  </si>
  <si>
    <t>1113-17 PARA REGISTRAR INGRESO CORRESPONDIENTE AL DIA 10 DEL MES DE ABRIL 2026, SEGUN ESTADO DE BANCO ANEXO, REF NO.  241706402 VMNRT</t>
  </si>
  <si>
    <t>ED-30559</t>
  </si>
  <si>
    <t>1113-17 PARA REGISTRAR INGRESO CORRESPONDIENTE AL DIA 10 DEL MES DE ABRIL 2026, SEGUN ESTADO DE BANCO ANEXO, REF NO.  924170658 VMNRT</t>
  </si>
  <si>
    <t>ED-30560</t>
  </si>
  <si>
    <t>1113-17 PARA REGISTRAR INGRESO CORRESPONDIENTE AL DIA 10 DEL MES DE ABRIL 2026, SEGUN ESTADO DE BANCO ANEXO, REF NO.  241706656 VMNRT</t>
  </si>
  <si>
    <t>ED-30566</t>
  </si>
  <si>
    <t>1113-17 PARA REGISTRAR INGRESO CORRESPONDIENTE AL DIA 10 DEL MES DE ABRIL 2026, SEGUN ESTADO DE BANCO ANEXO, REF NO.  421802398 VMNRT</t>
  </si>
  <si>
    <t>ED-30567</t>
  </si>
  <si>
    <t>1113-17 PARA REGISTRAR INGRESO CORRESPONDIENTE AL DIA 10 DEL MES DE ABRIL 2026, SEGUN ESTADO DE BANCO ANEXO, REF NO.  241706763 VMNRT</t>
  </si>
  <si>
    <t>ED-30568</t>
  </si>
  <si>
    <t>1113-17 PARA REGISTRAR INGRESO CORRESPONDIENTE AL DIA 10 DEL MES DE ABRIL 2026, SEGUN ESTADO DE BANCO ANEXO, REF NO.  241706781 VMNRT</t>
  </si>
  <si>
    <t>ED-30573</t>
  </si>
  <si>
    <t>1113-17 PARA REGISTRAR INGRESO CORRESPONDIENTE AL DIA 10 DEL MES DE ABRIL 2026, SEGUN ESTADO DE BANCO ANEXO, REF NO.  924171040 VMNRT</t>
  </si>
  <si>
    <t>ED-31004</t>
  </si>
  <si>
    <t>1113-19 PARA REGISTRAR INGRESO CORRESPONDIENTE AL DIA 10 DEL MES DE ABRIL 2026, SEGUN ESTADO DE BANCO ANEXO, REF 901808 FRANCISCA SANTOS INT177583385275 56</t>
  </si>
  <si>
    <t>CH-7702</t>
  </si>
  <si>
    <t xml:space="preserve">1113-18 [MINISTERIO DE LA VIVIENDA HABITAT Y EDIFICACIONES (MIVHED)] LIB-1825. PAGO DE VIATICOS EN OPERATIVOS DE SUPERVISION, CONSTRUCCION Y RECONSTRUCCION DE VIVIENDAS PARA PERSONAL DESCRITO EN EL EXPEDIENTE ANEXO, GRUPO NO. 10-2026, SEGUN COM. DA-0206-2026 D/F 30/03/2026. (VER ANEXOS). MVC-7976    </t>
  </si>
  <si>
    <t>CH-7715</t>
  </si>
  <si>
    <t>1113-18 [AGROINDUSTRIAL FREYSA SRL] LIB-1822. PAGO NO. 29 AL CONTRATO NO. MIVHED-CB-CA-2023-003, PROCESO MIVHED-CCC-PEPU-2023-0010, CON LA FACTURA NCF NO. B1500000183 D/F 06/04/2026, POR ALQUILER DE 38 PARQUEOS PARA AUTOS Y 8 PARA MOTORES, UBICADOS EN LA CALLE 30 DE MARZO NO. 41, SECTOR SAN CARLOS, D.N. CORRESP. AL MES DE ABRIL 2026, SEGUN DA/0343/2026 D/F 07/04/2026. (RETENCION: 5% DEL ISR). VER ANEXOS. MVC-8074</t>
  </si>
  <si>
    <t>CH-7718</t>
  </si>
  <si>
    <t>1113-18 [EMPRESA DISTRIBUIDORA DE ELECTRICIDAD DEL ESTE (EDEESTE)] LIB-1832. PAGO FACTURAS NCF NO. E450000081151, E450000082910, E450000082383, E450000082396 D/F 19/03/2026 Y E450000085598 D/F 22/03/2026, POR SUMINISTRO DE ENERGIA ELECTRICA DEL NIC 1511156 EDIFICIO I, NIC 1660642 DE LA OFICINA REGIONAL ESTE LA ROMANA, NIC 4362987 DE INVIVIENDA, 4446668 LOCAL INVIDOREX Y NIC 3957318 ALMACEN PEDRO BRAND, DURANTE EL PERIODO DESDE EL 16/02/2026-19/03/2026 Y 19/02/2026- 21/03/2026, SEGUN DA/0340/2026 D/F 06/04/2026. VER ANEXOS. MVC-8077</t>
  </si>
  <si>
    <t>CH-7719</t>
  </si>
  <si>
    <t>CH-7747</t>
  </si>
  <si>
    <t>1113-18 [BLADY &amp; ASOCIADOS SRL] LIB-1821. NOVENO PAGO DEL CONTRATO NO. MIVHED-CB-CS-012-2024, PROCESO NO. MIVHED-CCC-PEPU-2024-0006 ADENDA I NO. MIVHED-CB-AD-233-202(POR EXTENSION DE VIGENCIA) CON LA FACTURA NCF NO. E450000000076 D/F 11/03/2026, POR SERVICIO DE MANTENIMIENTO PREVENTIVO Y CORRECTIVO PARA LOS VEHICULOS DE ESTE MINISTERIO, UNA (01) CAMIONETA CHEVROLET SILVERADO HIGH COUNTY 2022 FICHA 01, SEGUN DA/0321/2026 D/F 24/03/2026. VER ANEXOS. MVC- 8072</t>
  </si>
  <si>
    <t>DB-4915</t>
  </si>
  <si>
    <t>1113-17 PARA REGISTRAR INGRESOS DE BIENES NACIONALES CORRESPONDIENTE AL DIA 13/04/2026. SEGUN RELACION ANEXA.</t>
  </si>
  <si>
    <t>ED-30404</t>
  </si>
  <si>
    <t>1113-19 PARA REGISTRAR TRANSFERENCIA AUTOMATICA CC EMITIDA CUENTA COLECTORA MINISTERIO DE LA VIVIENDA HABITAT Y EDIFICACIONES (MIVEHD) CORRESPONDIENTE AL DIA 10/04/2026 REF 0102522537</t>
  </si>
  <si>
    <t>1113-17 PARA REGISTRAR TRANSFERENCIA AUTOMATICA CC EMITIDA CUENTA COLECTORA MINISTERIO DE LA VIVIENDA HABITAT Y EDIFICACIONES (MIVEHD) CORRESPONDIENTE AL DIA 10/04/2026 REF 0102522537</t>
  </si>
  <si>
    <t>ED-30449</t>
  </si>
  <si>
    <t>1113-17 PARA REGISTRAR LA FACTURA NO. 4336, NCF B0200004336 DEL INGRESO RECIBIDO DE AMBER 13 - PLAYA NUEVA ROMANA, 421925429 13/04/2026</t>
  </si>
  <si>
    <t>ED-30456</t>
  </si>
  <si>
    <t>1113-17 PARA REGISTRAR INGRESOS POR PAGO DE INDEMNIZACION DEL PROYECTO CASA SILVERIO (SOLICITUD DE LICENCIA DE CONSTRUCCION NO. VUC2380-2024), UBICADO EN LA CALLE PENETRACION ESQUINA CALLE 5 SECTOR TOMEN, SANTIAGO DE LOS CABALLEROS D/F 13/04/2026 SEGUN RELACION ANEXA REF. NO.003880030135</t>
  </si>
  <si>
    <t>ED-30570</t>
  </si>
  <si>
    <t>1113-17 PARA REGISTRAR INGRESO CORRESPONDIENTE AL DIA 13 DEL MES DE ABRIL 2026, SEGUN ESTADO DE BANCO ANEXO, REF NO.  452400540708 VMNRT</t>
  </si>
  <si>
    <t>ED-30575</t>
  </si>
  <si>
    <t>1113-17 PARA REGISTRAR INGRESO CORRESPONDIENTE AL DIA 13 DEL MES DE ABRIL 2026, SEGUN ESTADO DE BANCO ANEXO, REF NO.  002560010073 VMNRT</t>
  </si>
  <si>
    <t>ED-30577</t>
  </si>
  <si>
    <t>1113-17 PARA REGISTRAR INGRESO CORRESPONDIENTE AL DIA 13 DEL MES DE ABRIL 2026, SEGUN ESTADO DE BANCO ANEXO, REF NO.  003570040351 VMNRT</t>
  </si>
  <si>
    <t>ED-30578</t>
  </si>
  <si>
    <t>1113-17 PARA REGISTRAR INGRESO CORRESPONDIENTE AL DIA 13 DEL MES DE ABRIL 2026, SEGUN ESTADO DE BANCO ANEXO, REF NO.  241724797 VMNRT</t>
  </si>
  <si>
    <t>ED-30579</t>
  </si>
  <si>
    <t>1113-17 PARA REGISTRAR INGRESO CORRESPONDIENTE AL DIA 13 DEL MES DE ABRIL 2026, SEGUN ESTADO DE BANCO ANEXO, REF NO.  1660070366 VMNRT</t>
  </si>
  <si>
    <t>ED-30580</t>
  </si>
  <si>
    <t>1113-17 PARA REGISTRAR INGRESO CORRESPONDIENTE AL DIA 13 DEL MES DE ABRIL 2026, SEGUN ESTADO DE BANCO ANEXO, REF NO.  241725164 VMNRT</t>
  </si>
  <si>
    <t>ED-30581</t>
  </si>
  <si>
    <t>1113-17 PARA REGISTRAR INGRESO CORRESPONDIENTE AL DIA 13 DEL MES DE ABRIL 2026, SEGUN ESTADO DE BANCO ANEXO, REF NO.  452400542493 VMNRT</t>
  </si>
  <si>
    <t>ED-30583</t>
  </si>
  <si>
    <t>1113-17 PARA REGISTRAR INGRESO CORRESPONDIENTE AL DIA 13 DEL MES DE ABRIL 2026, SEGUN ESTADO DE BANCO ANEXO, REF NO.  452400546995 VMNRT</t>
  </si>
  <si>
    <t>ED-30586</t>
  </si>
  <si>
    <t>1113-17 PARA REGISTRAR INGRESO CORRESPONDIENTE AL DIA 13 DEL MES DE ABRIL 2026, SEGUN ESTADO DE BANCO ANEXO, REF NO.  241727806 VMNRT</t>
  </si>
  <si>
    <t>ED-30587</t>
  </si>
  <si>
    <t>1113-17 PARA REGISTRAR INGRESO CORRESPONDIENTE AL DIA 13 DEL MES DE ABRIL 2026, SEGUN ESTADO DE BANCO ANEXO, REF NO.  421960851 VMNRT</t>
  </si>
  <si>
    <t>ED-30595</t>
  </si>
  <si>
    <t>1113-17 PARA REGISTRAR INGRESO CORRESPONDIENTE AL DIA 13 DEL MES DE ABRIL 2026, SEGUN ESTADO DE BANCO ANEXO, REF NO.  421964427 VMNRT</t>
  </si>
  <si>
    <t>ED-31020</t>
  </si>
  <si>
    <t>1113-19 PARA REGISTRAR INGRESO CORRESPONDIENTE AL DIA 13 DEL MES DE ABRIL 2026, SEGUN ESTADO DE BANCO ANEXO, REF 565410 MABEL PEA NUEZ INT177609753514 9Z</t>
  </si>
  <si>
    <t>CH-7682</t>
  </si>
  <si>
    <t>1113-18 [CIENCIA, TECNOLOGIA Y CONSULTAS, S.R.L.] LIB-1499. PAGO CUB-06 (89.57%) DEL CONTRATO MIVHED/CB/BS/LPN/011/2024, FICHA CBE00798, LOTE II SUBLOTE I, PARA EL EQUIPAMIENO Y MOBILIARIO MEDICO, DEL ALA DE TRAUMA DEL HOSPITAL GENERAL Y ESPECIALIZADO NUESTRA SEÑORA DE LA ALTAGRACIA, PROVINCIA LA ALTAGRACIA. PROYECTO NO. 00631, SEGÚN COM. VMC-SP-063-2026 D/F 18/03/2026.MVC-. 8018</t>
  </si>
  <si>
    <t>CH-7720</t>
  </si>
  <si>
    <t>1113-18 [COLUMBUS NETWORKS DOMINICANA SA] LIB-1863. PAGO FACTURA NCF NO. E450000002461 D/F 01/04/2026, POR CONCEPTO DE SERVICIOS DE INTERNET, CUENTA NO.50046578, CORRESPONDIENTE AL MES DE ABRIL 2026, SEGUN DA/0348/2026 D/F 09/04/2026. VER ANEXOS. MVC-8079.</t>
  </si>
  <si>
    <t>CH-7721</t>
  </si>
  <si>
    <t>1113-18 [ALTICE DOMINICANA, S. A.] LIB-1865. PAGO FACTURAS NCF NO. E450000023682 D/F 05/04/2026, POR CONCEPTO DE SERVICIOS DE INTERNET DEL LOCAL HATO NUEVO, DE LA CUENTA NO. 89766304, DURANTE LOS PERIODOS DESDE EL 01/04/2026 AL 30/04/2026, SEGUN DA/0357/2026 D/F 10/04/2026. VER ANEXOS MVC-8080</t>
  </si>
  <si>
    <t>ED-30405</t>
  </si>
  <si>
    <t>1113-19 PARA REGISTRAR TRANSFERENCIA AUTOMATICA CC EMITIDA CUENTA COLECTORA MINISTERIO DE LA VIVIENDA HABITAT Y EDIFICACIONES (MIVEHD) CORRESPONDIENTE AL DIA 13/04/2026 REF 0102522537</t>
  </si>
  <si>
    <t>1113-17 PARA REGISTRAR TRANSFERENCIA AUTOMATICA CC EMITIDA CUENTA COLECTORA MINISTERIO DE LA VIVIENDA HABITAT Y EDIFICACIONES (MIVEHD) CORRESPONDIENTE AL DIA 13/04/2026 REF 0102522537</t>
  </si>
  <si>
    <t>ED-30414</t>
  </si>
  <si>
    <t>1113-18 PARA REGISTRAR ASIGNACION CUOTA DE PAGO DEBITO DE LA CTA. SUBCUENTA TESORERIA MIVED NO. 211-900100-0, HACIA LA CTA. LIBRAMIENTO TESORERIA NACIOANL MIVED PARA 1113-18 PARA CUBRIR PAGO LIB-1735 REF NO. 63990</t>
  </si>
  <si>
    <t>1113-19 PARA REGISTRAR ASIGNACION CUOTA DE PAGO DEBITO DE LA CTA. SUBCUENTA TESORERIA MIVED NO. 211-900100-0, HACIA LA CTA. LIBRAMIENTO TESORERIA NACIOANL MIVED PARA 1113-18 PARA CUBRIR PAGO LIB-1735 REF NO. 63990</t>
  </si>
  <si>
    <t>ED-30416</t>
  </si>
  <si>
    <t>1113-19 PARA REGISTRAR COMISION DE 2.5% POR SERVICIOS CARNET DESDE 1ERO AL 31 DE MARZO 2026, SEGUN SIRITE COMISION REF NO. 00614 VER ANEXO</t>
  </si>
  <si>
    <t>ED-30427</t>
  </si>
  <si>
    <t>1113-17 PARA REGISTRAR LA FACTURA NO. 1397, NCF B0100001597 DEL INGRESO RECIBIDO DE FIDEICOMISO RESIDENCIAL COLINAS DEL BOSQUE, DEL DEPOSITO REF. NO. 002340090004 D/F 13/04/2026</t>
  </si>
  <si>
    <t>ED-30428</t>
  </si>
  <si>
    <t>1113-17 PARA REGISTRAR LA FACTURA NO. 1398, NCF B0100001598 DEL INGRESO RECIBIDO DE SOCIEDAD DE DISENOS Y CONSTRUCCIONES SRL, DEL DEPOSITO REF. NO. 421973368 D/F 14/04/2026</t>
  </si>
  <si>
    <t>ED-30429</t>
  </si>
  <si>
    <t>1113-17 PARA REGISTRAR LA FACTURA NO. 1399, NCF B0100001599 DEL INGRESO RECIBIDO DE INMOBILIARIA RESERVAS SA, DEL DEPOSITO REF. NO. 241651611 D/F 01/04/2026</t>
  </si>
  <si>
    <t>ED-30451</t>
  </si>
  <si>
    <t>1113-19 PARA REGISTRAR INGRESOS POR DEDUCCION RECIBIDAS DE SUPERVISION DE OBRAS, POR LA SUBCUENTA TESORERIA NACIONAL MINISTERIO DE LA VIVIENDA HABITAT Y EDIFICACIONES (MIVEHD) CORRESPONDIENTE AL LIB-1656 REF 48994</t>
  </si>
  <si>
    <t>1113-18 PARA REGISTRAR INGRESOS POR DEDUCCION RECIBIDAS DE SUPERVISION DE OBRAS, POR LA SUBCUENTA TESORERIA NACIONAL MINISTERIO DE LA VIVIENDA HABITAT Y EDIFICACIONES (MIVEHD) CORRESPONDIENTE AL LIB-1656 REF 48994</t>
  </si>
  <si>
    <t>ED-30452</t>
  </si>
  <si>
    <t>1113-19 PARA REGISTRAR INGRESOS POR DEDUCCION RECIBIDAS DE SUPERVISION DE OBRAS, POR LA SUBCUENTA TESORERIA NACIONAL MINISTERIO DE LA VIVIENDA HABITAT Y EDIFICACIONES (MIVEHD) CORRESPONDIENTE AL LIB-1688 REF 48995</t>
  </si>
  <si>
    <t>1113-18 PARA REGISTRAR INGRESOS POR DEDUCCION RECIBIDAS DE SUPERVISION DE OBRAS, POR LA SUBCUENTA TESORERIA NACIONAL MINISTERIO DE LA VIVIENDA HABITAT Y EDIFICACIONES (MIVEHD) CORRESPONDIENTE AL LIB-1688 REF 48995</t>
  </si>
  <si>
    <t>ED-30458</t>
  </si>
  <si>
    <t>1113-17 PARA REGISTRAR INGRESOS POR PAGO DE INDEMNIZACION DEL PROYECTO PLAZA TU AMIGO (SOLICITUD DE LICENCIA DE CONSTRUCCION NO. VUC1744-2025), UBICADO EN LA AV. MANOLO TAVAREZ JUSTO, SECTOR MANOLO TAVAREZ JUSTO, PUERTO PLATA, D/F 14/04/2026 SEGUN RELACION ANEXA REF. NO.001540030031</t>
  </si>
  <si>
    <t>ED-30504</t>
  </si>
  <si>
    <t>1113-17 PARA REGISTRAR INGRESO CORRESPONDIENTE AL DIA 14 DEL MES DE ABRIL 2026, SEGUN ESTADO DE BANCO ANEXO, REF NO.  003200030173  VMNRT</t>
  </si>
  <si>
    <t>ED-30596</t>
  </si>
  <si>
    <t>1113-17 PARA REGISTRAR INGRESO CORRESPONDIENTE AL DIA 14 DEL MES DE ABRIL 2026, SEGUN ESTADO DE BANCO ANEXO, REF NO.  241730756 VMNRT</t>
  </si>
  <si>
    <t>ED-30598</t>
  </si>
  <si>
    <t>1113-17 PARA REGISTRAR INGRESO CORRESPONDIENTE AL DIA 14 DEL MES DE ABRIL 2026, SEGUN ESTADO DE BANCO ANEXO, REF NO.  452400540347 VMNRT</t>
  </si>
  <si>
    <t>ED-30599</t>
  </si>
  <si>
    <t>1113-17 PARA REGISTRAR INGRESO CORRESPONDIENTE AL DIA 14 DEL MES DE ABRIL 2026, SEGUN ESTADO DE BANCO ANEXO, REF NO.  452400543278 VMNRT</t>
  </si>
  <si>
    <t>ED-30600</t>
  </si>
  <si>
    <t>1113-17 PARA REGISTRAR INGRESO CORRESPONDIENTE AL DIA 14 DEL MES DE ABRIL 2026, SEGUN ESTADO DE BANCO ANEXO, REF NO.  241731356 VMNRT</t>
  </si>
  <si>
    <t>ED-30601</t>
  </si>
  <si>
    <t>1113-17 PARA REGISTRAR INGRESO CORRESPONDIENTE AL DIA 14 DEL MES DE ABRIL 2026, SEGUN ESTADO DE BANCO ANEXO, REF NO.  241732421 VMNRT</t>
  </si>
  <si>
    <t>ED-30602</t>
  </si>
  <si>
    <t>1113-17 PARA REGISTRAR INGRESO CORRESPONDIENTE AL DIA 14 DEL MES DE ABRIL 2026, SEGUN ESTADO DE BANCO ANEXO, REF NO.  1200040296 VMNRT</t>
  </si>
  <si>
    <t>ED-30605</t>
  </si>
  <si>
    <t>1113-17 PARA REGISTRAR INGRESO CORRESPONDIENTE AL DIA 14 DEL MES DE ABRIL 2026, SEGUN ESTADO DE BANCO ANEXO, REF NO.  241736234 VMNRT</t>
  </si>
  <si>
    <t>ED-30636</t>
  </si>
  <si>
    <t>1113-17 PARA REGISTRAR INGRESO CORRESPONDIENTE AL DIA 14 DEL MES DE ABRIL 2026, SEGUN ESTADO DE BANCO ANEXO, REF NO.  002400130027 VMNRT</t>
  </si>
  <si>
    <t>ED-30840</t>
  </si>
  <si>
    <t>1113-19 PARA REGISTRAR INGRESO CORRESPONDIENTE AL DIA 14 DEL MES DE ABRIL 2026, SEGUN ESTADO DE BANCO ANEXO, REF NO. 095208 JEAN DILONE INT177619525811 4Y</t>
  </si>
  <si>
    <t>ED-30841</t>
  </si>
  <si>
    <t>ED-30986</t>
  </si>
  <si>
    <t>1113-17 PARA REGISTRAR INGRESO CORRESPONDIENTE AL DIA 14 DEL MES DE ABRIL 2026, SEGUN ESTADO DE BANCO ANEXO, REF NO.  002400130030 VMNRT</t>
  </si>
  <si>
    <t>ED-31025</t>
  </si>
  <si>
    <t>1113-19 PARA REGISTRAR INGRESO CORRESPONDIENTE AL DIA 14 DEL MES DE ABRIL 2026, SEGUN ESTADO DE BANCO ANEXO, REF 025175 RAMON FERNANDEZ INT177619525811 4Y</t>
  </si>
  <si>
    <t>CH-7722</t>
  </si>
  <si>
    <t>1113-18 [EMPRESA DISTRIBUIDORA DE ELECTRICIDAD DEL NORTE (EDENORTE)] LIB-1882. PAGO FACTURAS NCF NO. E450000126844 D/F 05/04/2026, E450000122537, E450000122534 Y E450000122533 D/F 01/04/2026, POR CONCEPTO DE SERVICIO DE ENERGIA ELECTRICA SUMINISTRADA EN LAS SUCURSALES DE SAN FRANCISCO DE MACORIS Y LA REGIONAL SANTIAGO, CONTRATOS NO. 6825841, 6979009, 6979006 Y 7492539, CORRESP. AL PERIODO: (02/03/2026-02/04/2026) Y (01/03/2026-01/04/2026), SEGUN COM. DA/0356/2026 D/F 10/04/2026. VER ANEXOS. MVC-8081</t>
  </si>
  <si>
    <t>CH-7724</t>
  </si>
  <si>
    <t>1113-18 [CONSORCIO DE TARJETAS DOMINICANAS S A] LIB-1878. PAGO FACTURA NCF NO. E450000000971 D/F 10/04/2026, POR CONCEPTO DE PAGO DE RECARGA DE LA CUENTA DE PEAJES ¨PASO RAPIDO¨ PARA LA FLOTILLA DE VEHICULOS DEL MIVHED, SEGÚN DA/0353/2026 D/F 10/04/2026. VER ANEXOS. MVC- 8084</t>
  </si>
  <si>
    <t>CH-7725</t>
  </si>
  <si>
    <t>1113-18 [MERCEDES LOPEZ INMOBILIARIA, S.R.L.] LIB-1880. PAGO NO. 19 DEL CONTRATO NO. MIVHED-CB-CA-2024-005, PROCESO NO. MIVHED-CCC-PEPU-2024-0009, CON LA FACTURA NCF NO. B1500000045 D/F 06/04/2026, POR CONCEPTO DE ALQUILER DEL SOLAR PARA SER UTILIZADO COMO PARQUEO PARA LOS COLABORADORES DEL EDIFICIO II DE ESTE MINISTERIO, CORRESPONDIENTE AL MES DE ABRIL DEL 2026, SEGUN DA/0350/2026 D/F 09/04/2026. (RETENCION 5% DEL ISR). VER ANEXOS. MVC-8085</t>
  </si>
  <si>
    <t>CH-7726</t>
  </si>
  <si>
    <t>1113-18 [COLUMBUS NETWORKS DOMINICANA SA] LIB-1881. PAGO FACTURA NCF NO. E-450000002409 D/F 12/03/2026, POR SERVICIO DE C&amp;W MICROSOFT AZURE SUBSCRIPTION, DE LA CUENTA NO.50046578, CORRESPONDIENTE AL 26 DE FEBRERO DEL 2026 AL 12 DE MARZO DEL 2026, SEGUN DA/0349/2026 D/F 09/04/2026. VER ANEXOS. MVC-8087.</t>
  </si>
  <si>
    <t>CH-7732</t>
  </si>
  <si>
    <t>1113-18 [CELNA ENTERPRISES, SRL] LIB-1879. PRIMER Y UNICO PAGO A LA ORDEN DE COMPRA NO. MIVHED-2026-00019, PROCESO MIVHED-DAF-CM-2026-0001, D/F 9/3/2026 CON LA FACT. NCF. E450000000116 D/F 07/04/2026, POR CONCEPTO DE ADQUISICION DE CAFÉ PARA REABASTECER EL STOCK DEL ALMACEN, PARA USO DEL PERSONAL DE ESTE MINISTERIO, SEGUN DA/0360/2026 D/F 10/04/2026. VER ANEXOS. MVC- 8086</t>
  </si>
  <si>
    <t>DB-4916</t>
  </si>
  <si>
    <t>1113-17 PARA REGISTRAR INGRESOS DE BIENES NACIONALES CORRESPONDIENTE AL DIA 15/04/2026. SEGUN RELACION ANEXA.</t>
  </si>
  <si>
    <t>ED-30406</t>
  </si>
  <si>
    <t>1113-19 PARA REGISTRAR TRANSFERENCIA AUTOMATICA CC EMITIDA CUENTA COLECTORA MINISTERIO DE LA VIVIENDA HABITAT Y EDIFICACIONES (MIVEHD) CORRESPONDIENTE AL DIA 14/04/2026 REF 0102522537</t>
  </si>
  <si>
    <t>1113-17 PARA REGISTRAR TRANSFERENCIA AUTOMATICA CC EMITIDA CUENTA COLECTORA MINISTERIO DE LA VIVIENDA HABITAT Y EDIFICACIONES (MIVEHD) CORRESPONDIENTE AL DIA 14/04/2026 REF 0102522537</t>
  </si>
  <si>
    <t>ED-30453</t>
  </si>
  <si>
    <t>1113-19 PARA REGISTRAR INGRESOS POR DEDUCCION RECIBIDAS DE SUPERVISION DE OBRAS, POR LA SUBCUENTA TESORERIA NACIONAL MINISTERIO DE LA VIVIENDA HABITAT Y EDIFICACIONES (MIVEHD) CORRESPONDIENTE AL LIB-1716 REF 49408</t>
  </si>
  <si>
    <t>1113-18 PARA REGISTRAR INGRESOS POR DEDUCCION RECIBIDAS DE SUPERVISION DE OBRAS, POR LA SUBCUENTA TESORERIA NACIONAL MINISTERIO DE LA VIVIENDA HABITAT Y EDIFICACIONES (MIVEHD) CORRESPONDIENTE AL LIB-1716 REF 49408</t>
  </si>
  <si>
    <t>ED-30454</t>
  </si>
  <si>
    <t>1113-19 PARA REGISTRAR INGRESOS POR DEDUCCION RECIBIDAS DE SUPERVISION DE OBRAS, POR LA SUBCUENTA TESORERIA NACIONAL MINISTERIO DE LA VIVIENDA HABITAT Y EDIFICACIONES (MIVEHD) CORRESPONDIENTE AL LIB-1716 REF 49535</t>
  </si>
  <si>
    <t>1113-18 PARA REGISTRAR INGRESOS POR DEDUCCION RECIBIDAS DE SUPERVISION DE OBRAS, POR LA SUBCUENTA TESORERIA NACIONAL MINISTERIO DE LA VIVIENDA HABITAT Y EDIFICACIONES (MIVEHD) CORRESPONDIENTE AL LIB-1716 REF 49535</t>
  </si>
  <si>
    <t>ED-30491</t>
  </si>
  <si>
    <t>1113-17 PARA REGISTRAR INGRESOS POR PAGO DE INDEMNIZACION DEL PROYECTO NAVE TARGET OFIICE, SOLICITUD DE MODIFICACION NO. VUC1996-2025 DE LA LICENCIA 1837 2024, UBICADO EN LA CALLE JOSE ARIAS NO. 14, LAS PALMERAS DE HERRERA, SANTO DOMINGO, MIVED-DJ/629/2026 D/F 15/04/2026 SEGUN RELACION ANEXA REF. NO. 422060686</t>
  </si>
  <si>
    <t>ED-30609</t>
  </si>
  <si>
    <t>1113-17 PARA REGISTRAR INGRESO CORRESPONDIENTE AL DIA 15 DEL MES DE ABRIL 2026, SEGUN ESTADO DE BANCO ANEXO, REF NO.  241738692 VMNRT</t>
  </si>
  <si>
    <t>ED-30610</t>
  </si>
  <si>
    <t>1113-17 PARA REGISTRAR INGRESO CORRESPONDIENTE AL DIA 15 DEL MES DE ABRIL 2026, SEGUN ESTADO DE BANCO ANEXO, REF NO.  452400548285 VMNRT</t>
  </si>
  <si>
    <t>ED-30611</t>
  </si>
  <si>
    <t>1113-17 PARA REGISTRAR INGRESO CORRESPONDIENTE AL DIA 15 DEL MES DE ABRIL 2026, SEGUN ESTADO DE BANCO ANEXO, REF NO.  422061069 VMNRT</t>
  </si>
  <si>
    <t>ED-30612</t>
  </si>
  <si>
    <t>1113-17 PARA REGISTRAR INGRESO CORRESPONDIENTE AL DIA 15 DEL MES DE ABRIL 2026, SEGUN ESTADO DE BANCO ANEXO, REF NO.  422062746 VMNRT</t>
  </si>
  <si>
    <t>ED-30613</t>
  </si>
  <si>
    <t>1113-17 PARA REGISTRAR INGRESO CORRESPONDIENTE AL DIA 15 DEL MES DE ABRIL 2026, SEGUN ESTADO DE BANCO ANEXO, REF NO.  241740969 VMNRT</t>
  </si>
  <si>
    <t>ED-30614</t>
  </si>
  <si>
    <t>1113-17 PARA REGISTRAR INGRESO CORRESPONDIENTE AL DIA 15 DEL MES DE ABRIL 2026, SEGUN ESTADO DE BANCO ANEXO, REF NO.  452810050079 VMNRT</t>
  </si>
  <si>
    <t>ED-30617</t>
  </si>
  <si>
    <t>1113-17 PARA REGISTRAR INGRESO CORRESPONDIENTE AL DIA 15 DEL MES DE ABRIL 2026, SEGUN ESTADO DE BANCO ANEXO, REF NO.  241742306 VMNRT</t>
  </si>
  <si>
    <t>ED-30844</t>
  </si>
  <si>
    <t>1113-19 PARA REGISTRAR INGRESO CORRESPONDIENTE AL DIA 15 DEL MES DE ABRIL 2026, SEGUN ESTADO DE BANCO ANEXO, REF NO. 055943 GUAROA NOBOA PAGAN INT177626092596 5H</t>
  </si>
  <si>
    <t>ED-30960</t>
  </si>
  <si>
    <t>1113-17 PARA REGISTRAR INGRESO CORRESPONDIENTE AL DIA 15 DEL MES DE ABRIL 2026, SEGUN ESTADO DE BANCO ANEXO, REF NO.  241740939 VMNRT</t>
  </si>
  <si>
    <t>ED-31010</t>
  </si>
  <si>
    <t>1113-17 PARA REGISTRAR INGRESO CORRESPONDIENTE AL DIA 15 DEL MES DE ABRIL 2026, SEGUN ESTADO DE BANCO ANEXO, REF NO.  924173879 VMNRT</t>
  </si>
  <si>
    <t>CH-7723</t>
  </si>
  <si>
    <t>1113-18 [BANCO DE RESERVAS DE LA REPUBLICA DOMINICANA BANCO DE SERVICIOS MULTIPLES S A] LIB-1890. PAGO DE LAS TARJETAS VISA FLOTILLA POR EL CONSUMO DE COMBUSTIBLE, CORRESPONDIENTE AL CORTE D/F 02/04/2026. SEGUN DA/0358/2026 D/F 10/04/2026. (INTERESES Y COMISIONES RD$50,525.76 Y OTROS CARGOS BANCARIOS RD$600.00) VER ANEXOS. MVC- 8082</t>
  </si>
  <si>
    <t>CH-7739</t>
  </si>
  <si>
    <t>1113-18 [SERVIATESA SRL] LIB-1903. PAGO NO. 19 DEL CONTRATO NO. MIVHED-CB-CA-2024-003, PROCESO MIVHED-CCC-PEPU-2024-0008, CON LA FACTURA NCF NO. B1500000077 D/F 06/04/2026, POR ALQUILER DEL LOCAL PARA OFICINAS DEL MINISTERIO DE LA VIVIENDA, HABITAT Y EDIFICACIONES, CORRESPONDIENTE AL MES DE ABRIL DEL 2026, SEGUN DA/0355/2026 D/F 10/04/2026. (RETENCION DEL 5%) VER ANEXOS, MVC-8083</t>
  </si>
  <si>
    <t>CH-7746</t>
  </si>
  <si>
    <t>1113-18 [GREY MATTER TECHNOLOGIES SRL] LIB-1889. SEGUNDO PAGO AL CONTRATO NO. MIVHED/CB/SB/LPN/026/2025, PROCESO NO. MIVHED-CCC-LPN-2025-0013, CON LA FACT NCF NO. E450000000027 D/F 13/03/2026 (POR VALOR DE RD$ 18,046,927.44 MENOS RD$3,609,385.49 CORRESP. AL 20% DE. DEL AVANCE INICIAL) POR ADQUISICION DE EQUIPOS DE COMPUTO E IMPLEMENTACION DE INFRAESTRUCTURA HIPERCONVERGENTE DESAGREGADO (DHCI). LOTE IV: , DE LOS CUALES SE RECIBIERON, SERVIDORES: 5 Y 2- EQUIPOS PARA ALMACENAR DATOS, SEGUN DA/0323/2026 D/F 24/03/2026. VER ANEXOS. MVC-8050</t>
  </si>
  <si>
    <t>CH-7748</t>
  </si>
  <si>
    <t>1113-18 [COMPAÑIA DOMINICANA DE TELEFONOS, S. A. (CLARO)] LIB-1902. PAGO FACTURAS NCF NO. E450000106561, E450000106866, E450000107849 Y E450000107782, D/F 27/03/2026, POR SERVICIOS DE TELEFONO E INTERNET DE LAS CUENTAS NO. 709926216, 715410261, 794048950 Y 789010137, CORRESPONDIENTE AL CORTE DEL MES DE MARZO DEL 2026, DE LOS EDIFICIO I Y II, SEGUN DA/0351/2026 D/F 09/04/2026, VER ANEXO MVC-8089</t>
  </si>
  <si>
    <t>DB-4917</t>
  </si>
  <si>
    <t>1113-17 PARA REGISTRAR INGRESOS DE BIENES NACIONALES CORRESPONDIENTE AL DIA 16/04/2026. SEGUN RELACION ANEXA.</t>
  </si>
  <si>
    <t>ED-30407</t>
  </si>
  <si>
    <t>1113-19 PARA REGISTRAR TRANSFERENCIA AUTOMATICA CC EMITIDA CUENTA COLECTORA MINISTERIO DE LA VIVIENDA HABITAT Y EDIFICACIONES (MIVEHD) CORRESPONDIENTE AL DIA 15/04/2026 REF 0102522537</t>
  </si>
  <si>
    <t>1113-17 PARA REGISTRAR TRANSFERENCIA AUTOMATICA CC EMITIDA CUENTA COLECTORA MINISTERIO DE LA VIVIENDA HABITAT Y EDIFICACIONES (MIVEHD) CORRESPONDIENTE AL DIA 15/04/2026 REF 0102522537</t>
  </si>
  <si>
    <t>ED-30415</t>
  </si>
  <si>
    <t>1113-18 PARA REGISTRAR ASIGNACION CUOTA DE PAGO DEBITO DE LA CTA. SUBCUENTA TESORERIA MIVED NO. 211-900100-0, HACIA LA CTA. LIBRAMIENTO TESORERIA NACIOANL MIVED PARA 1113-18 PARA CUBRIR PAGO LIB-1879  REF NO. 64038</t>
  </si>
  <si>
    <t>1113-19 PARA REGISTRAR ASIGNACION CUOTA DE PAGO DEBITO DE LA CTA. SUBCUENTA TESORERIA MIVED NO. 211-900100-0, HACIA LA CTA. LIBRAMIENTO TESORERIA NACIOANL MIVED PARA 1113-18 PARA CUBRIR PAGO LIB-1879  REF NO. 64038</t>
  </si>
  <si>
    <t>ED-30505</t>
  </si>
  <si>
    <t>1113-17 PARA REGISTRAR INGRESO CORRESPONDIENTE AL DIA 16 DEL MES DE ABRIL 2026, SEGUN ESTADO DE BANCO ANEXO, REF NO.  241747440  VMNRT</t>
  </si>
  <si>
    <t>ED-30524</t>
  </si>
  <si>
    <t>1113-17 PARA REGISTRAR INGRESO CORRESPONDIENTE AL DIA 16 DEL MES DE ABRIL 2026, SEGUN ESTADO DE BANCO ANEXO, REF NO.  452400369029  VMNRT</t>
  </si>
  <si>
    <t>ED-30571</t>
  </si>
  <si>
    <t>1113-17 PARA REGISTRAR INGRESO CORRESPONDIENTE AL DIA 16 DEL MES DE ABRIL 2026, SEGUN ESTADO DE BANCO ANEXO, REF NO.  422134865 VMNRT</t>
  </si>
  <si>
    <t>ED-30585</t>
  </si>
  <si>
    <t>1113-17 PARA REGISTRAR INGRESO CORRESPONDIENTE AL DIA 16 DEL MES DE ABRIL 2026, SEGUN ESTADO DE BANCO ANEXO, REF NO.  241751352  VMNRT</t>
  </si>
  <si>
    <t>ED-30603</t>
  </si>
  <si>
    <t>1113-17 PARA REGISTRAR INGRESO CORRESPONDIENTE AL DIA 16 DEL MES DE ABRIL 2026, SEGUN ESTADO DE BANCO ANEXO, REF NO.  241751361   VMNRT</t>
  </si>
  <si>
    <t>ED-30618</t>
  </si>
  <si>
    <t>1113-17 PARA REGISTRAR INGRESO CORRESPONDIENTE AL DIA 16 DEL MES DE ABRIL 2026, SEGUN ESTADO DE BANCO ANEXO, REF NO.  422122166 VMNRT</t>
  </si>
  <si>
    <t>ED-30619</t>
  </si>
  <si>
    <t>1113-17 PARA REGISTRAR INGRESO CORRESPONDIENTE AL DIA 16 DEL MES DE ABRIL 2026, SEGUN ESTADO DE BANCO ANEXO, REF NO.  241747437 VMNRT</t>
  </si>
  <si>
    <t>ED-30620</t>
  </si>
  <si>
    <t>1113-17 PARA REGISTRAR INGRESO CORRESPONDIENTE AL DIA 16 DEL MES DE ABRIL 2026, SEGUN ESTADO DE BANCO ANEXO, REF NO.  002670060080 VMNRT</t>
  </si>
  <si>
    <t>ED-30624</t>
  </si>
  <si>
    <t>1113-17 PARA REGISTRAR INGRESO CORRESPONDIENTE AL DIA 16 DEL MES DE ABRIL 2026, SEGUN ESTADO DE BANCO ANEXO, REF NO.  005900110113 VMNRT</t>
  </si>
  <si>
    <t>ED-30625</t>
  </si>
  <si>
    <t>1113-17 PARA REGISTRAR INGRESO CORRESPONDIENTE AL DIA 16 DEL MES DE ABRIL 2026, SEGUN ESTADO DE BANCO ANEXO, REF NO.  452400542916 VMNRT</t>
  </si>
  <si>
    <t>ED-30626</t>
  </si>
  <si>
    <t>1113-17 PARA REGISTRAR INGRESO CORRESPONDIENTE AL DIA 16 DEL MES DE ABRIL 2026, SEGUN ESTADO DE BANCO ANEXO, REF NO.  1250050458 VMNRT</t>
  </si>
  <si>
    <t>ED-30627</t>
  </si>
  <si>
    <t>1113-17 PARA REGISTRAR INGRESO CORRESPONDIENTE AL DIA 16 DEL MES DE ABRIL 2026, SEGUN ESTADO DE BANCO ANEXO, REF NO.  241752494 VMNRT</t>
  </si>
  <si>
    <t>ED-30757</t>
  </si>
  <si>
    <t>1113-17 PARA REGISTRAR INGRESOS POR PAGO DE INDEMNIZACION DEL PROYECTO EDIFICACIO, AUDIOTEC, LICENCIA DE CONSTRUCCION NO. VUC1832-25, UBICADO AV. 27 DE FEBRERO NO. 39, LOS JARDINES, SANTIAGO DE LOS CABALLEROS MIVED-DJ/676/2026 D/F 21/04/2026 SEGUN RELACION ANEXA REF. NO. 422129112</t>
  </si>
  <si>
    <t>ED-30962</t>
  </si>
  <si>
    <t>1113-17 PARA REGISTRAR INGRESO CORRESPONDIENTE AL DIA 16 DEL MES DE ABRIL 2026, SEGUN ESTADO DE BANCO ANEXO, REF NO.  241747432 VMNRT</t>
  </si>
  <si>
    <t>ED-31028</t>
  </si>
  <si>
    <t>1113-19 PARA REGISTRAR INGRESO CORRESPONDIENTE AL DIA 16 DEL MES DE ABRIL 2026, SEGUN ESTADO DE BANCO ANEXO, REF 049796 ADA SHEILA FLORENTINO CLETO INT177634914150 9V</t>
  </si>
  <si>
    <t>CH-7740</t>
  </si>
  <si>
    <t>1113-18 [FUMINF, SRL] LIB-1918. CUARTO PAGO A LA ORDEN DE SERVICIOS NO. MIVHED-2025-00201 PROCESO MIVHED-DAF-CM-2025-0058 D/F 21/11/2025, CON LA FACTURA NCF NO. B1500000141 D/F 31/03/2026, POR SERVICIOS DE FUMIGACION PARA LAS AREAS INTERNAS Y EXTERNAS DE LAS OFICINAS METROPOLITANAS Y REGIONALES DE ESTE MINISTERIO, CORRESPONDIENTE AL MES DE MARZO 2026, SEGUN DA/0363/2026 D/F 13/04/2026. (RETENCION: 5% DEL ISR) VER ANEXOS. MVC- 8088</t>
  </si>
  <si>
    <t>CH-7741</t>
  </si>
  <si>
    <t>1113-18 [FELIPE &amp; POLANCO TOURS, SRL] LIB-1919. CUARTO PAGO AL CONTRATO NO. MIVHED-CB-CS-CP-003-2025, PROCESO MIVHED-CCC-CP-2025-0008, CON LA FACT. NCF. B1500000250 D/F 05/04/2026, (POR VALOR DE RD$176,666.60 MENOS RD$35,333.32 CORRESP. AL 20%. AMORT. DEL AVANCE INICIAL) POR CONTRATACION DE SERVICIO DE TRANSPORTE PARA EL TRASLADO DEL PERSONAL DEL MINISTERIO QUE PRESTA SERVICIOS EN LA OFICINA UBICADA EN LA REGION NORTE. CORRESPONDIENTE AL MES DE MARZO 2026 SEGUN DA/0367/2026 D/F 13/04/2026. (RET.: 5% ISR). VER ANEXOS. MVC-8090</t>
  </si>
  <si>
    <t>CH-7757</t>
  </si>
  <si>
    <t>1113-18 [ESCONSA SRL] LIB-1921. PAGO CUB-04 (CIERRE ) DEL CONTRATO MIVHED/CB/OB/PEEN/035/2022, FICHA CBE00654, LOTE 10, MEJORAMIENTO DE HABITAT PARA VIVIENDAS RECONSTRUIDAS POR EL PASO DEL HURACAN FIONA, EN LA PROVINCIA SANTO DOMINGO, PROYECTO NO. 00538, SEGÚN COM. VMC-SP-046-2026 D/F 30/03/2026. MVC-8066</t>
  </si>
  <si>
    <t>DB-4918</t>
  </si>
  <si>
    <t>1113-17 PARA REGISTRAR INGRESOS DE BIENES NACIONALES CORRESPONDIENTE AL DIA 17/04/2026. SEGUN RELACION ANEXA.</t>
  </si>
  <si>
    <t>ED-30408</t>
  </si>
  <si>
    <t>1113-19 PARA REGISTRAR TRANSFERENCIA AUTOMATICA CC EMITIDA CUENTA COLECTORA MINISTERIO DE LA VIVIENDA HABITAT Y EDIFICACIONES (MIVEHD) CORRESPONDIENTE AL DIA 16/04/2026 REF 0102522537</t>
  </si>
  <si>
    <t>1113-17 PARA REGISTRAR TRANSFERENCIA AUTOMATICA CC EMITIDA CUENTA COLECTORA MINISTERIO DE LA VIVIENDA HABITAT Y EDIFICACIONES (MIVEHD) CORRESPONDIENTE AL DIA 16/04/2026 REF 0102522537</t>
  </si>
  <si>
    <t>ED-30459</t>
  </si>
  <si>
    <t>1113-17 PARA REGISTRAR INGRESOS POR PAGO DE INDEMNIZACION DEL PROYECTO RESIDENCIAL DEL ARROYO ( SOLICITUD DE LICENCIA DE CONSTRUCCION NO. VUC 1795-2024), UBICADO EN LA CALLE SENECAL S/N RESIDENCIAL CARMEN MARIA, ALTOS DE ARROYO HONDO, SANTO DOMINGO, DISTRITO NACIONAL D/F 17/04/2026 SEGUN RELACION ANEXA REF. NO.422201021</t>
  </si>
  <si>
    <t>ED-30494</t>
  </si>
  <si>
    <t>1113-17 PARA REGISTRAR INGRESO CORRESPONDIENTE AL DIA 17 DE ABRIL 2026, SEGUN ESTADO DE BANCO ANEXO, REF NO.  002420070248 VMNRT</t>
  </si>
  <si>
    <t>ED-30496</t>
  </si>
  <si>
    <t>1113-17 PARA REGISTRAR INGRESO CORRESPONDIENTE AL DIA 17 DE ABRIL 2026, SEGUN ESTADO DE BANCO ANEXO, REF NO.  422235268 VMNRT</t>
  </si>
  <si>
    <t>ED-30607</t>
  </si>
  <si>
    <t>1113-17 PARA REGISTRAR INGRESO CORRESPONDIENTE AL DIA 17 DEL MES DE ABRIL 2026, SEGUN ESTADO DE BANCO ANEXO, REF NO.  452400547847 VMNRT</t>
  </si>
  <si>
    <t>ED-30634</t>
  </si>
  <si>
    <t>1113-17 PARA REGISTRAR INGRESO CORRESPONDIENTE AL DIA 17 DEL MES DE ABRIL 2026, SEGUN ESTADO DE BANCO ANEXO, REF NO.  422208786 VMNRT</t>
  </si>
  <si>
    <t>ED-30847</t>
  </si>
  <si>
    <t>1113-19 PARA REGISTRAR INGRESO CORRESPONDIENTE AL DIA 17 DEL MES DE ABRIL 2026, SEGUN ESTADO DE BANCO ANEXO, REF NO. 197014 PRUEBA TEST INT177643550782 5E</t>
  </si>
  <si>
    <t>CH-7727</t>
  </si>
  <si>
    <t>1113-18 [ALTICE DOMINICANA, S. A.] LIB-1944. PAGO FACTURA NCF NO. E450000023375 D/F 25/03/2026 POR CONCEPTO DE SERVICIOS DE COMUNICACIÓN (VOZ, DATA Y ALTICE TV) DE LA CUENTA NO. 2152062, DE ESTE MINISTERIO, DURANTE EL PERIODO DESDE EL 20/03/2026 AL 19/04/2026, SEGUN DA/0375/2026 D/F 14/04/2026. VER ANEXOS. MVC-8094</t>
  </si>
  <si>
    <t>CH-7728</t>
  </si>
  <si>
    <t>1113-18 [ALCALDIA DEL DISTRITO NACIONAL (ADN)] LIB-1953. PAGO FACTURAS NCF NO. B1500073386, B1500073387, B1500073388, B1500073389 Y B1500073456 D/F 09/04/2026, POR LA RECOGIDA DE BASURA DE LOCAL 2B-EDIF. II, PARQUEO LA ESPERILLA, EDIF. II, Y EDIF. I, CON LOS CODIGOS DEL SISTEMA NO. 40480, 40293, 40294, 40295 Y 110526, CORRESPONDIENTE AL MES DE ABRIL 2026, SEGUN DA/0379/2026 D/F 15/04/2026. VER ANEXOS. MVC-8099</t>
  </si>
  <si>
    <t>CH-7733</t>
  </si>
  <si>
    <t>1113-18 [CONSTRUCTORA CÁCERES MADERA, S.R.L.] LIB-1958. PAGO CUB-02 (60.93%) DEL CONTRATO MIVHED/CB/OB/PEEN/004/2024, FICHA CBE00731, PARA LA CONSTRUCCION Y RECONSTRUCION DE VIVIENDAS AFECTADAS POR LOS DAÑOS OCASIONADOS POR EL PASO DEL FENOMENO ATMOSFERICOS A NIVEL NACIONAL, PROVINCIA MONTE CRISTI, LOTE 08. PROYECTO NO. 00598, SEGÚN COM. VMC-SP-053-2026 D/F 10/04/2026.MVC-8096</t>
  </si>
  <si>
    <t>CH-7735</t>
  </si>
  <si>
    <t>CH-7742</t>
  </si>
  <si>
    <t>1113-18 [MIGUEL DEMETRIO CABRERA CAMACHO] LIB-1950. TERCER PAGO AL CONTRATO NO. MIVHED-CB-CS-CP-001-2025, PROCESO MIVHED-CCC-CP-2025-0005, ADENDA I NO. MIVHED-VB-AD-064-2026 (POR EXTENSION DE VIGENCIA AL CONTRATO) CON LA FACT NCF NO. B1500000146 D/F 07/04/2026, POR (996,879.17 MENOS 199,375.83 AMORTIZACION DE20% AVANCE INICIAL) POR SUMINISTRO DE ALMUERZOS PARA EL PERSONAL QUE LABORA EN LA REGIONAL DE SANTIAGO DE ESTE MINISTERIO CORRESPONDIENTE A LOS MESES ENERO, FEBRERO Y MARZO 2026, SEGUN DA/0373/2026 D/F 14/04/2026. (RETENCION 10% ISR Y 100% ITBIS) VER ANEXOS. MVC- 8093</t>
  </si>
  <si>
    <t>CH-7749</t>
  </si>
  <si>
    <t>1113-18 [CONSORCIO W R SALUD INTEGRAL] LIB-1959. PAGO CUB-04 (64.64%) DEL CONTRATO MIVHED/CB/OB/LPN/003/2024, FICHA CBE00763, LOTE III, PARA LA CONSTRUCCION DEL HOSPITAL TRAUMATOLOGICO DE SAN CRISTOBAL, UBICADO EN LA CIUDAD DE SAN CRISTOBAL, PROYECTO NO. 00602, SEGÚN COM. VMC-SP-051-2026 D/F 06/04/2026. MVC-8097</t>
  </si>
  <si>
    <t>DB-4919</t>
  </si>
  <si>
    <t>1113-17 PARA REGISTRAR INGRESOS DE BIENES NACIONALES CORRESPONDIENTE AL DIA 20/04/2026. SEGUN RELACION ANEXA.</t>
  </si>
  <si>
    <t>ED-30444</t>
  </si>
  <si>
    <t>1113-19 PARA REGISTRAR TRANSFERENCIA AUTOMATICA CC EMITIDA CUENTA COLECTORA MINISTERIO DE LA VIVIENDA HABITAT Y EDIFICACIONES (MIVEHD) CORRESPONDIENTE AL DIA 17/04/2026 REF 0102522537</t>
  </si>
  <si>
    <t>ED-30513</t>
  </si>
  <si>
    <t>1113-17 PARA REGISTRAR INGRESO CORRESPONDIENTE AL DIA 20 DEL MES DE ABRIL 2026, SEGUN ESTADO DE BANCO ANEXO, REF NO.  241775679  VMNRT</t>
  </si>
  <si>
    <t>ED-30514</t>
  </si>
  <si>
    <t>1113-17 PARA REGISTRAR INGRESO CORRESPONDIENTE AL DIA 20 DEL MES DE ABRIL 2026, SEGUN ESTADO DE BANCO ANEXO, REF NO.  003730030204  VMNRT</t>
  </si>
  <si>
    <t>ED-30519</t>
  </si>
  <si>
    <t>1113-17 PARA REGISTRAR INGRESO CORRESPONDIENTE AL DIA 20 DEL MES DE ABRIL 2026, SEGUN ESTADO DE BANCO ANEXO, REF NO.  241776095  VMNRT</t>
  </si>
  <si>
    <t>ED-30521</t>
  </si>
  <si>
    <t>1113-17 PARA REGISTRAR INGRESO CORRESPONDIENTE AL DIA 20 DEL MES DE ABRIL 2026, SEGUN ESTADO DE BANCO ANEXO, REF NO.  241776156 VMNRT</t>
  </si>
  <si>
    <t>ED-30529</t>
  </si>
  <si>
    <t>1113-17 PARA REGISTRAR INGRESO CORRESPONDIENTE AL DIA 20 DEL MES DE ABRIL 2026, SEGUN ESTADO DE BANCO ANEXO, REF NO.  002730010657 VMNRT</t>
  </si>
  <si>
    <t>ED-30531</t>
  </si>
  <si>
    <t>1113-17 PARA REGISTRAR INGRESO CORRESPONDIENTE AL DIA 20 DEL MES DE ABRIL 2026, SEGUN ESTADO DE BANCO ANEXO, REF NO.  241776335  VMNRT</t>
  </si>
  <si>
    <t>ED-30533</t>
  </si>
  <si>
    <t>1113-17 PARA REGISTRAR INGRESO CORRESPONDIENTE AL DIA 20 DEL MES DE ABRIL 2026, SEGUN ESTADO DE BANCO ANEXO, REF NO.  422341346  VMNRT</t>
  </si>
  <si>
    <t>ED-30535</t>
  </si>
  <si>
    <t>1113-17 PARA REGISTRAR INGRESO CORRESPONDIENTE AL DIA 20 DEL MES DE ABRIL 2026, SEGUN ESTADO DE BANCO ANEXO, REF NO.  942234471  VMNRT</t>
  </si>
  <si>
    <t>ED-30537</t>
  </si>
  <si>
    <t>1113-17 PARA REGISTRAR INGRESO CORRESPONDIENTE AL DIA 20 DEL MES DE ABRIL 2026, SEGUN ESTADO DE BANCO ANEXO, REF NO.  241780431 VMNRT</t>
  </si>
  <si>
    <t>ED-30539</t>
  </si>
  <si>
    <t>1113-17 PARA REGISTRAR INGRESO CORRESPONDIENTE AL DIA 20 DEL MES DE ABRIL 2026, SEGUN ESTADO DE BANCO ANEXO, REF NO.  452400541044  VMNRT</t>
  </si>
  <si>
    <t>ED-30541</t>
  </si>
  <si>
    <t>1113-17 PARA REGISTRAR INGRESO CORRESPONDIENTE AL DIA 20 DEL MES DE ABRIL 2026, SEGUN ESTADO DE BANCO ANEXO, REF NO.  452400547959  VMNRT</t>
  </si>
  <si>
    <t>ED-30543</t>
  </si>
  <si>
    <t>1113-17 PARA REGISTRAR INGRESO CORRESPONDIENTE AL DIA 20 DEL MES DE ABRIL 2026, SEGUN ESTADO DE BANCO ANEXO, REF NO.  452400547970  VMNRT</t>
  </si>
  <si>
    <t>ED-30544</t>
  </si>
  <si>
    <t>1113-17 PARA REGISTRAR INGRESO CORRESPONDIENTE AL DIA 20 DEL MES DE ABRIL 2026, SEGUN ESTADO DE BANCO ANEXO, REF NO.  241781855  VMNRT</t>
  </si>
  <si>
    <t>ED-30547</t>
  </si>
  <si>
    <t>1113-17 PARA REGISTRAR INGRESO CORRESPONDIENTE AL DIA 20 DEL MES DE ABRIL 2026, SEGUN ESTADO DE BANCO ANEXO, REF NO.  924178196  VMNRT</t>
  </si>
  <si>
    <t>ED-30550</t>
  </si>
  <si>
    <t>ED-30552</t>
  </si>
  <si>
    <t>1113-17 PARA REGISTRAR INGRESO CORRESPONDIENTE AL DIA 20 DEL MES DE ABRIL 2026, SEGUN ESTADO DE BANCO ANEXO, REF NO.  241782356  VMNRT</t>
  </si>
  <si>
    <t>ED-30629</t>
  </si>
  <si>
    <t>1113-17 PARA REGISTRAR INGRESO CORRESPONDIENTE AL DIA 20 DEL MES DE ABRIL 2026, SEGUN ESTADO DE BANCO ANEXO, REF NO.  422346607  VMNRT</t>
  </si>
  <si>
    <t>ED-30651</t>
  </si>
  <si>
    <t>1113-18 REGISTRO Y PAGO NOMINA PERSONAL EMPLEADOS FIJOS, CORRESPONDIENTE AL MES DE ABRIL 2026. RETENCIONES POR VALOR DE RD$6,618,582.98 Y APORTES TSS POR VALOR DE RD$7,352,373.77 SEGUN LIBRAMIENTO NO. 1935-1 D/F 20/04/2026</t>
  </si>
  <si>
    <t>ED-30750</t>
  </si>
  <si>
    <t>1113-18 REGISTRO Y PAGO NOMINA PERSONAL TEMPORAL EN CARGOS DE CARRERA CORRESPONDIENTE AL MES DE ABRIL 2026, RETENCIONES POR VALOR DE RD$8,909,565.03 Y APORTE TSS POR VALOR DE RD$8,405,771.52 SEGUN LIBRAMIENTO NO. 1961 Y COM. D/F 20/04/2026</t>
  </si>
  <si>
    <t>ED-30788</t>
  </si>
  <si>
    <t>1113-18 PARA REGISTRAR ASIGNACION CUOTA DE PAGO DEBITO DE LA CTA. SUBCUENTA TESORERIA MIVED NO. 211-900100-0, HACIA LA CTA. LIBRAMIENTO TESORERIA NACIOANL MIVED PARA 1113-18 PARA CUBRIR PAGO LIB-1777 REF NO. 64090</t>
  </si>
  <si>
    <t>1113-19 PARA REGISTRAR ASIGNACION CUOTA DE PAGO DEBITO DE LA CTA. SUBCUENTA TESORERIA MIVED NO. 211-900100-0, HACIA LA CTA. LIBRAMIENTO TESORERIA NACIOANL MIVED PARA 1113-18 PARA CUBRIR PAGO LIB-1777 REF NO. 64090</t>
  </si>
  <si>
    <t>ED-30937</t>
  </si>
  <si>
    <t>1113-18 REGISTRO Y PAGO NOMINA PERSONAL DE CARACTER EVENTUAL DOMINICANA SE RECONSTRUYE, CORRESPONDIENTE AL MES DE ABRIL 2026. RETENCIONES POR VALOR DE RD$1,765,325.26 Y APORTES TSS POR VALOR DE RD$1,636,314.00 SEGUN LIBRAMIENTO NO. 1937-1 D/F 20/04/2026</t>
  </si>
  <si>
    <t>ED-30938</t>
  </si>
  <si>
    <t>1113-18 REGISTRO Y PAGO NOMINA PERSONAL DE CARACTER EVENTUAL HOSPITAL REGIONAL SAN FRANCISCO DE MACORIS, CORRESPONDIENTE AL MES DE ABRIL 2026. RETENCIONES POR VALOR DE RD$302,829.14 Y APORTES TSS POR VALOR DE RD$227,987.20 SEGUN LIBRAMIENTO NO. 1941-1 D/F 20/04/2026</t>
  </si>
  <si>
    <t>ED-30940</t>
  </si>
  <si>
    <t>1113-18 REGISTRO Y PAGO NOMINA PERSONAL CARACTER EVENTUAL HUMANIZACION SISTEMA PENITENCIARIO, CORRESPONDIENTE AL MES DE ABRIL 2026. RETENCIONES POR VALOR DE RD$732,623.02 TSS RD$588,847.73 SEGUN LIBRAMIENTO NO. 1939-1 D/F 20/04/2026</t>
  </si>
  <si>
    <t>ED-30941</t>
  </si>
  <si>
    <t>1113-18 REGISTRO Y PAGO NOMINA PERSONAL CARACTER EVENTUAL CENTRO RETENCIAON VEHICULAR DIGESSET, CORRESPONDIENTE AL MES DE ABRIL 2026. RETENCIONES POR VALOR DE RD$18,517.91 Y TSS RD$588,847.73 SEGUN LIBRAMIENTO NO. 1943-1 D/F 20/04/2026</t>
  </si>
  <si>
    <t>CH-7743</t>
  </si>
  <si>
    <t>1113-18 [COMIDAS SANAS P &amp; R SRL] LIB-1996. DECIMO Y ULTIMO PAGO AL CONTRATO NO. MIVHED-CB-CS-LPN-003-2025, PROCESO MIVHED-CCC-LPN-2025-0003, ADENDA NO. MIVHED-CB-AD-299-2025 (POR EXTENCION DE VIGENCIA Y AUMENTO DE MONTO AL CONTRATO) CON LA FACT NCF NO. B1500001005 D/F 08/03/2026, POR SUMINISTRO DE ALMUERZOS Y CENAS PARA EL PERSONAL QUE LABORA EN ESTE MINISTERIO (EDIFICIO I). CORRESP. AL 01 AL 08 DEL MES DE MARZO DE 2026, SEGUN DA/0377/2026 D/F 14/04/2026. (RETENCION 5%) VER ANEXOS. MVC- 8098</t>
  </si>
  <si>
    <t>CH-7744</t>
  </si>
  <si>
    <t>1113-18 [COLECTOR DE IMPUESTOS INTERNOS] LIB-1984. PAGO ITBIS CORRESPONDIENTE AL MES DE MARZO DEL 2026, POR CONCEPTO DE PAGO DE LOS SERVICIOS PRESTADOS POR LA DIRECCION DE TRAMITACION, TASACION Y LICENCIAS DE ESTA INSTITUCION. SEGÚN DC-AP-0009-2026 D/F 16/04/2026, DECLARACION, REPORTE Y AUTORIZACION NO. 26951671524-0, VER ANEXOS. MVC-8100</t>
  </si>
  <si>
    <t>CH-7745</t>
  </si>
  <si>
    <t>1113-18 [CORPORACION DEL ACUEDUCTO Y ALC. DE STO. DGO. (CAASD)] LIB-1980. PAGO FACTURAS NCF NO. E450000028649, E450000028195, E450000027656, E450000027655, E450000027653, E450000027528, E450000027527, E450000027526, E450000027525, E450000027524 Y E450000027523 D/F 01/04/2026, POR SUMINISTRO DE AGUA POTABLE DEL HATO NUEVO, INVIVIENDA, EDIFICIO 1, EDIFICIO II, LA ESPERILLA, EDIFICIO II Y PARQUEO LA ESPERILLA DE ESTE MINISTERIO, CON LOS CODIGO NO. 513523, 203574, 456024, 15401, 15402, 432493, 45728, 45727, 3006999, 570807 Y 45941, CORRESPONDIENTE AL MES DE ABRIL DEL 2026, SEGUN DA/0380/2026 D/F 15/04/2026. VER ANEXOS. MVC-8101</t>
  </si>
  <si>
    <t>CH-7751</t>
  </si>
  <si>
    <t>1113-18 [CONSTRUCTORA CASOLAR, S.R.L.] LIB-1998. PAGO CUB-08 (76.29%) CONTRATO MIVHED/CB/OB/LPN/051/2022, FICHA CBE00567, REMODELACION DE LAS OFICINAS DEL MINISTERIO DE LA VIVIENDAS Y EDIFICACIONES (MIVED), MOVILIARIOS GENERAL, LOTE 2, PROYECTO NO.00516 SEGÚN COM. VMC-SP-056-2026 D/F 15/4/2026. MVC-8107</t>
  </si>
  <si>
    <t>CH-7754</t>
  </si>
  <si>
    <t>1113-18 [CONSTRUCTORA MARLI SRL] LIB-2023. PAGO CUB-02 (48.06%) DEL CONTRATO MIVHED/CB/OB/PEEN/009/2024, FICHA CBE00732, LOTE 10, PARA LA CONSTRUCCION Y RECONSTRUCCION DE VIVIENDAS AFECTADAS POR LOS DAÑOS OCACIONADOS POR EL FENOMENO ATMOSFERICO A NIVEL NACIONAL, PROVINCIA SANTIAGO RODRIGUEZ. PROYECTO NO. 00594, SEGÚN COM. VMC-SP-060-2026 D/F 20/04/2026. MVC- 8116</t>
  </si>
  <si>
    <t>CH-7758</t>
  </si>
  <si>
    <t>CH-7759</t>
  </si>
  <si>
    <t>1113-18 [DSETA GROUP, SRL] LIB-1979. CUARTO PAGO A LA ORDEN DE SERVICIOS NO. MIVHED-2025-00185, PROCESO NO. MIVHED-DAF-CM-2025-0048, D/F 31/10/2025, CON LA FACTURA NCF NO. B1500000562 D/F 20/03/2026, POR CONCEPTO DE CONTRATACION DE SERVICIO DE MANTENIMIENTO PREVENTIVO Y CORRECTIVO PARA LOS ASCENSORES DE ESTE MINISTERIO CORRESPONDIENTE AL MES DE MARZO 2026. SEGUN DA/0374/2026 D/F 14/04/2026. (RETENCION: 5% DEL ISR). VER ANEXOS. MVC- 8095</t>
  </si>
  <si>
    <t>DB-4920</t>
  </si>
  <si>
    <t>1113-17 PARA REGISTRAR INGRESOS DE BIENES NACIONALES CORRESPONDIENTE AL DIA 21/04/2026. SEGUN RELACION ANEXA.</t>
  </si>
  <si>
    <t>ED-30445</t>
  </si>
  <si>
    <t>1113-19 PARA REGISTRAR TRANSFERENCIA AUTOMATICA CC EMITIDA CUENTA COLECTORA MINISTERIO DE LA VIVIENDA HABITAT Y EDIFICACIONES (MIVEHD) CORRESPONDIENTE AL DIA 20/04/2026 REF 0102522537</t>
  </si>
  <si>
    <t>1113-17 PARA REGISTRAR TRANSFERENCIA AUTOMATICA CC EMITIDA CUENTA COLECTORA MINISTERIO DE LA VIVIENDA HABITAT Y EDIFICACIONES (MIVEHD) CORRESPONDIENTE AL DIA 20/04/2026 REF 0102522537</t>
  </si>
  <si>
    <t>ED-30492</t>
  </si>
  <si>
    <t>1113-17 PARA REGISTRAR INGRESOS POR PAGO DE INDEMNIZACION DEL PROYECTO BLESS TOWER, UBICADO EN LA CALLE EDUARDO VICIOSO NO. 06, SECTOR LA JULIA, DISTRITO NACIONAL, LICENCIA DE CONSTRUCCION NO. 94819-2023, MIVED-DJ/715/2026 D/F 27/04/2026 SEGUN RELACION ANEXA REF. NO. 924178643</t>
  </si>
  <si>
    <t>ED-30517</t>
  </si>
  <si>
    <t>1113-17 PARA REGISTRAR INGRESO CORRESPONDIENTE AL DIA 21 DEL MES DE ABRIL 2026, SEGUN ESTADO DE BANCO ANEXO, REF NO.  241793970 VMNRT</t>
  </si>
  <si>
    <t>ED-30555</t>
  </si>
  <si>
    <t>1113-17 PARA REGISTRAR INGRESO CORRESPONDIENTE AL DIA 21 DEL MES DE ABRIL 2026, SEGUN ESTADO DE BANCO ANEXO, REF NO.  002500230020 VMNRT</t>
  </si>
  <si>
    <t>ED-30557</t>
  </si>
  <si>
    <t>1113-17 PARA REGISTRAR INGRESO CORRESPONDIENTE AL DIA 21 DEL MES DE ABRIL 2026, SEGUN ESTADO DE BANCO ANEXO, REF NO.  002610050190  VMNRT</t>
  </si>
  <si>
    <t>ED-30561</t>
  </si>
  <si>
    <t>1113-17 PARA REGISTRAR INGRESO CORRESPONDIENTE AL DIA 21 DEL MES DE ABRIL 2026, SEGUN ESTADO DE BANCO ANEXO, REF NO.  422419060  VMNRT</t>
  </si>
  <si>
    <t>ED-30562</t>
  </si>
  <si>
    <t>1113-17 PARA REGISTRAR INGRESO CORRESPONDIENTE AL DIA 21 DEL MES DE ABRIL 2026, SEGUN ESTADO DE BANCO ANEXO, REF NO.  422420158 VMNRT VMNRT</t>
  </si>
  <si>
    <t>ED-30563</t>
  </si>
  <si>
    <t>1113-17 PARA REGISTRAR INGRESO CORRESPONDIENTE AL DIA 21 DEL MES DE ABRIL 2026, SEGUN ESTADO DE BANCO ANEXO, REF NO.  452400543935 VMNRT</t>
  </si>
  <si>
    <t>ED-30564</t>
  </si>
  <si>
    <t>1113-17 PARA REGISTRAR INGRESO CORRESPONDIENTE AL DIA 21 DEL MES DE ABRIL 2026, SEGUN ESTADO DE BANCO ANEXO, REF NO.  002610050258  VMNRT</t>
  </si>
  <si>
    <t>ED-30565</t>
  </si>
  <si>
    <t>1113-17 PARA REGISTRAR INGRESO CORRESPONDIENTE AL DIA 21 DEL MES DE ABRIL 2026, SEGUN ESTADO DE BANCO ANEXO, REFNO.452400363860 VMNRT</t>
  </si>
  <si>
    <t>ED-30569</t>
  </si>
  <si>
    <t>1113-17 PARA REGISTRAR INGRESO CORRESPONDIENTE AL DIA 21 DEL MES DE ABRIL 2026, SEGUN ESTADO DE BANCO ANEXO, REF NO.  003900040346 VMNRT</t>
  </si>
  <si>
    <t>ED-30582</t>
  </si>
  <si>
    <t>1113-17 PARA REGISTRAR INGRESO CORRESPONDIENTE AL DIA 21 DEL MES DE ABRIL 2026, SEGUN ESTADO DE BANCO ANEXO, REF NO.  452400362191   VMNRT</t>
  </si>
  <si>
    <t>ED-30584</t>
  </si>
  <si>
    <t>1113-17 PARA REGISTRAR INGRESO CORRESPONDIENTE AL DIA 21 DEL MES DE ABRIL 2026, SEGUN ESTADO DE BANCO ANEXO, REF NO.  003370020518   VMNRT</t>
  </si>
  <si>
    <t>ED-30588</t>
  </si>
  <si>
    <t>1113-17 PARA REGISTRAR INGRESO CORRESPONDIENTE AL DIA 21 DEL MES DE ABRIL 2026, SEGUN ESTADO DE BANCO ANEXO, REF NO.  452400543280  VMNRT</t>
  </si>
  <si>
    <t>ED-30590</t>
  </si>
  <si>
    <t>1113-17 PARA REGISTRAR INGRESO CORRESPONDIENTE AL DIA 21 DEL MES DE ABRIL 2026, SEGUN ESTADO DE BANCO ANEXO, REF NO.  452400541941 VMNRT</t>
  </si>
  <si>
    <t>ED-30591</t>
  </si>
  <si>
    <t>1113-17 PARA REGISTRAR INGRESO CORRESPONDIENTE AL DIA 21 DEL MES DE ABRIL 2026, SEGUN ESTADO DE BANCO ANEXO, REF NO.  001250020517  VMNRT</t>
  </si>
  <si>
    <t>ED-30592</t>
  </si>
  <si>
    <t>1113-17 PARA REGISTRAR INGRESO CORRESPONDIENTE AL DIA 21 DEL MES DE ABRIL 2026, SEGUN ESTADO DE BANCO ANEXO, REF NO.  241787817 VMNRT</t>
  </si>
  <si>
    <t>ED-30593</t>
  </si>
  <si>
    <t>1113-17 PARA REGISTRAR INGRESO CORRESPONDIENTE AL DIA 21 DEL MES DE ABRIL 2026, SEGUN ESTADO DE BANCO ANEXO, REF NO.  241791883  VMNRT</t>
  </si>
  <si>
    <t>ED-30630</t>
  </si>
  <si>
    <t>1113-17 PARA REGISTRAR INGRESO CORRESPONDIENTE AL DIA 21 DEL MES DE ABRIL 2026, SEGUN ESTADO DE BANCO ANEXO, REF NO.  008500070221  VMNRT</t>
  </si>
  <si>
    <t>ED-30850</t>
  </si>
  <si>
    <t>1113-19 PARA REGISTRAR INGRESO CORRESPONDIENTE AL DIA 21 DEL MES DE ABRIL 2026, SEGUN ESTADO DE BANCO ANEXO, REF NO. 935983 WINDER DE JESUS INT177678112539 8Z</t>
  </si>
  <si>
    <t>ED-31030</t>
  </si>
  <si>
    <t>1113-19 PARA REGISTRAR INGRESO CORRESPONDIENTE AL DIA 21 DEL MES DE ABRIL 2026, SEGUN ESTADO DE BANCO ANEXO, REF 180552 BRAULIO FAMILIA INT177678112539 8Z</t>
  </si>
  <si>
    <t>ED-31031</t>
  </si>
  <si>
    <t>1113-19 PARA REGISTRAR INGRESO CORRESPONDIENTE AL DIA 21 DEL MES DE ABRIL 2026, SEGUN ESTADO DE BANCO ANEXO, REF 876093 GABRIEL JOSE TORRES GONZALEZ INT177687296938 46</t>
  </si>
  <si>
    <t>ED-31032</t>
  </si>
  <si>
    <t>1113-19 PARA REGISTRAR INGRESO CORRESPONDIENTE AL DIA 21 DEL MES DE ABRIL 2026, SEGUN ESTADO DE BANCO ANEXO, REF 033791 JONAY RIVERO SANCHEZ INT177687296938 46</t>
  </si>
  <si>
    <t>ED-31033</t>
  </si>
  <si>
    <t>1113-19 PARA REGISTRAR INGRESO CORRESPONDIENTE AL DIA 21 DEL MES DE ABRIL 2026, SEGUN ESTADO DE BANCO ANEXO, REF 414470 ISMELBA RODRGUEZ INT177687296938 46</t>
  </si>
  <si>
    <t>CH-7750</t>
  </si>
  <si>
    <t>1113-18 [DSETA GROUP, SRL] LIB-2039. DOCEAVO PAGO DE LA ORDEN DE SERVICIOS NO. MIVHED-2024-00324, PROCESO NO. MIVHED-DAF-CM-2024-0077, D/F 13/12/2024, CON LA FACTURA NCF NO. B1500000566 D/F 25/03/2026, POR CONCEPTO DE SUMINISTRO E INSTALACION DE BATERIA Y MANTENEDOR DE CARGA PARA LA PLANTA ELECTRICA DEL EDIFICIO 2B BAJO LA CONTRATACION DE SERVICIO DE MANTENIMIENTO PREVENTIVO Y CORRECTIVO PARA LAS PLANTAS ELECTRICAS DE LOS EDIFICIOS I Y II DE ESTE MINISTERIO. SEGUN DA/0382/2026 D/F 15/04/2026. (RETENCION: 5% DEL ISR). VER ANEXOS. MVC- 8106</t>
  </si>
  <si>
    <t>CH-7752</t>
  </si>
  <si>
    <t>1113-18 [CONSTRUCTORA MACDOUGALL, S.R.L.] LIB-2041. PAGO CUB-07 (CIERRE Y FINAL) Y PAGO VICIOS OCULTOS DEL CONTRATO MIVHED/CB/OB/LPN/038/2022, FICHA CBE00543, LOTE 27, PARA LA CONSTRUCCION Y MEJORAMIENTO DE VIVIENDAS SOCIALES, DOMINICANA SE RECONSTRUYE III, PROVINCIA SAN PEDRO DE MACORIS, PROYECTO NO. 00503, SEGÚN COM. VMC-SP-047-2026 Y VMC-SP-048-2026 D/F 01/04/2026. MVC-8108</t>
  </si>
  <si>
    <t>CH-7753</t>
  </si>
  <si>
    <t>1113-18 [COLUMBUS NETWORKS DOMINICANA SA] LIB-2022. PAGO FACTURA NCF NO. E-450000002526 D/F 10/04/2026, POR SERVICIO DE C&amp;W MICROSOFT AZURE SUBSCRIPTION, DE LA CUENTA NO.50046578, CORRESPONDIENTE AL 12 DE MARZO DEL 2026 AL 10 DE ABRIL DEL 2026, SEGUN DA/0390/2026 D/F 17/04/2026. VER ANEXOS. MVC-8115.</t>
  </si>
  <si>
    <t>CH-7769</t>
  </si>
  <si>
    <t>1113-18 [INSTITUTO GLOBAL DE ALTOS ESTUDIOS EN CIENCIAS SOCIALES] LIB-2038. PRIMER PAGO CON LA FACTURA NCF NO. B1500000621 D/F 09/04/2026, CORRESPONDIENTE AL PRIMER, SEGUNDO Y TERCER PAGO DE SEIS (6), POR LA PARTICIPACION DE LA COLABORADORA: YERIKA ROSA PAREDES EN LA MAESTRIA EN DERECHO DE LA ADMINISTRACION DEL ESTADO, LA CUAL TENDRA UNA DURACION DE UN (1) AÑO Y (8) MESES, Y LA MISMA INICIO EN OCTUBRE DEL 2025 Y CULMINARIA MARZO DEL 2027, SEGUN COMS. RRHH-0131-2026 D/F 10/04/2026, RRHH-00115-2025 D/F 26/03/2026 Y RRHH-00544-2025 D/F 19/112025. VER ANEXOS. MVC-8114</t>
  </si>
  <si>
    <t>DB-4921</t>
  </si>
  <si>
    <t>1113-17 PARA REGISTRAR INGRESOS DE BIENES NACIONALES CORRESPONDIENTE AL DIA 22/04/2026. SEGUN RELACION ANEXA.</t>
  </si>
  <si>
    <t>ED-30446</t>
  </si>
  <si>
    <t>1113-19 PARA REGISTRAR TRANSFERENCIA AUTOMATICA CC EMITIDA CUENTA COLECTORA MINISTERIO DE LA VIVIENDA HABITAT Y EDIFICACIONES (MIVEHD) CORRESPONDIENTE AL DIA 21 /04/2026 REF 0102522537</t>
  </si>
  <si>
    <t>1113-17 PARA REGISTRAR TRANSFERENCIA AUTOMATICA CC EMITIDA CUENTA COLECTORA MINISTERIO DE LA VIVIENDA HABITAT Y EDIFICACIONES (MIVEHD) CORRESPONDIENTE AL DIA 21 /04/2026 REF 0102522537</t>
  </si>
  <si>
    <t>ED-30455</t>
  </si>
  <si>
    <t>1113-19 PARA REGISTRAR INGRESOS POR DEDUCCION RECIBIDAS DE SUPERVISION DE OBRAS, POR LA SUBCUENTA TESORERIA NACIONAL MINISTERIO DE LA VIVIENDA HABITAT Y EDIFICACIONES (MIVEHD) CORRESPONDIENTE AL LIB-1804 REF 52377</t>
  </si>
  <si>
    <t>1113-18 PARA REGISTRAR INGRESOS POR DEDUCCION RECIBIDAS DE SUPERVISION DE OBRAS, POR LA SUBCUENTA TESORERIA NACIONAL MINISTERIO DE LA VIVIENDA HABITAT Y EDIFICACIONES (MIVEHD) CORRESPONDIENTE AL LIB-1804 REF 52377</t>
  </si>
  <si>
    <t>ED-30463</t>
  </si>
  <si>
    <t>1113-17 PARA REGISTRAR LA FACTURA NO. 1403, NCF B0100001603 DEL INGRESO RECIBIDO DE GRUPO RAMOS SA, DEL DEPOSITO REF. NO. 002420100205 D/F 01/04/2026</t>
  </si>
  <si>
    <t>ED-30464</t>
  </si>
  <si>
    <t>1113-17 PARA REGISTRAR LA FACTURA NO. 1404, NCF B0100001604 DEL INGRESO RECIBIDO DE ANCHORAGE INVESTMENT SRL, DEL DEPOSITO REF. NO. 452400544094 D/F 06/04/2026</t>
  </si>
  <si>
    <t>ED-30465</t>
  </si>
  <si>
    <t>1113-17 PARA REGISTRAR LA FACTURA NO. 1405, NCF B0100001605 DEL INGRESO RECIBIDO DE ASOCIACION DE LA IGLESIA DE JESUCRISTO DE LOS SANTOS DE LOS ULTIMOS DIAS DE LA REPUBLICA DOMINICANA, DEL DEPOSITO REF. NO. 005800110057 D/F 06/04/2026</t>
  </si>
  <si>
    <t>ED-30466</t>
  </si>
  <si>
    <t>1113-17 PARA REGISTRAR LA FACTURA NO. 1406, NCF B0100001606 DEL INGRESO RECIBIDO DE FRANCISCO JULIO GERALDINO CONTRERA, DEL DEPOSITO REF. NO. 241684367 D/F 07/04/2026</t>
  </si>
  <si>
    <t>ED-30467</t>
  </si>
  <si>
    <t>1113-17 PARA REGISTRAR LA FACTURA NO. 1407, NCF B0100001607 DEL INGRESO RECIBIDO DE GRUPO ARDI SRL, DEL DEPOSITO REF. NO. 241687761 D/F 07/04/2026</t>
  </si>
  <si>
    <t>ED-30468</t>
  </si>
  <si>
    <t>1113-17 PARA REGISTRAR LA FACTURA NO. 1408, NCF B0100001608 DEL INGRESO RECIBIDO DE DLP SMART CONSTRUCTION SRL, DEL DEPOSITO REF. NO. 452400546968 D/F 02/04/2026</t>
  </si>
  <si>
    <t>ED-30469</t>
  </si>
  <si>
    <t>1113-17 PARA REGISTRAR LA FACTURA NO. 1409, NCF B0100001609 DEL INGRESO RECIBIDO DE M D OJOS SRL, DEL DEPOSITO REF. NO. 452400541939 D/F 08/04/2026</t>
  </si>
  <si>
    <t>ED-30473</t>
  </si>
  <si>
    <t>1113-17 PARA REGISTRAR LA FACTURA NO. 1410, NCF B0100001610 DEL INGRESO RECIBIDO DE SEGURA DESARROLLO O&amp;M SRL, DEL DEPOSITO REF. NO. 241692753 D/F 08/04/2026</t>
  </si>
  <si>
    <t>ED-30474</t>
  </si>
  <si>
    <t>1113-17 PARA REGISTRAR LA FACTURA NO. 1411, NCF B0100001611 DEL INGRESO RECIBIDO DE MAIRENI BOURNIGAL &amp; CO SRL, DEL DEPOSITO REF. NO. 421748151 D/F 09/04/2026</t>
  </si>
  <si>
    <t>ED-30475</t>
  </si>
  <si>
    <t>1113-17 PARA REGISTRAR LA FACTURA NO. 1412, NCF B0100001612 DEL INGRESO RECIBIDO DE CERAMICA Y TEJAS MODELO SRL, DEL DEPOSITO REF. NO. 421621967 D/F 07/04/2026</t>
  </si>
  <si>
    <t>ED-30476</t>
  </si>
  <si>
    <t>1113-17 PARA REGISTRAR LA FACTURA NO. 1413, NCF B0100001613 DEL INGRESO RECIBIDO DE I D RAMIREZ A CONSTRUCTORA RD SRL, DEL DEPOSITO REF. NO. 241706955 D/F 10/04/2026</t>
  </si>
  <si>
    <t>ED-30477</t>
  </si>
  <si>
    <t>1113-17 PARA REGISTRAR LA FACTURA NO. 1415, NCF B0100001615 DEL INGRESO RECIBIDO DE XIOMARA ALTAGRACIA GONZALEZ VALEYRON, DEL DEPOSITO REF. NO. 241707887 D/F 10/04/2026</t>
  </si>
  <si>
    <t>ED-30478</t>
  </si>
  <si>
    <t>1113-17 PARA REGISTRAR LA FACTURA NO. 1416, NCF B0100001616 DEL INGRESO RECIBIDO DE CONSTRUCCIONES CESAR PEREZ SRL, DEL DEPOSITO REF. NO. 241708890 D/F 10/04/2026</t>
  </si>
  <si>
    <t>ED-30479</t>
  </si>
  <si>
    <t>1113-17 PARA REGISTRAR LA FACTURA NO. 1417, NCF B0100001617 DEL INGRESO RECIBIDO DE INSTITUTO DE ESPECIALIDADES MEDICAS DR JOSE GREGORIO HERNANDEZ DE LA PROVINCIA ESPAILLAT SAS, DEL DEPOSITO REF. NO. 824169594 D/F 08/04/2026</t>
  </si>
  <si>
    <t>ED-30480</t>
  </si>
  <si>
    <t>1113-17 PARA REGISTRAR LA FACTURA NO. 1418, NCF B0100001618 DEL INGRESO RECIBIDO DE CONSTRUCTORA GOSAN SRL, DEL DEPOSITO REF. NO. 824169268 D/F 08/04/2026</t>
  </si>
  <si>
    <t>ED-30481</t>
  </si>
  <si>
    <t>1113-17 PARA REGISTRAR LA FACTURA NO. 1419, NCF B0100001619 DEL INGRESO RECIBIDO DE CONSTRUCTORA HERMA SRL, DEL DEPOSITO REF. NO. 422003630 D/F 14/04/2026</t>
  </si>
  <si>
    <t>ED-30482</t>
  </si>
  <si>
    <t>1113-17 PARA REGISTRAR LA FACTURA NO. 1420, NCF B0100001620 DEL INGRESO RECIBIDO DE BRISERTEC BISONO RODRIGUEZ INGENIERIA Y SERVICIOS TECNICOS SRL, DEL DEPOSITO REF. NO. 452400541437 D/F 17/04/2026</t>
  </si>
  <si>
    <t>ED-30483</t>
  </si>
  <si>
    <t>1113-17 PARA REGISTRAR LA FACTURA NO. 1421, NCF B0100001621 DEL INGRESO RECIBIDO DE INMOBILIARIA GINAKA SRL, DEL DEPOSITO REF. NO. 241735444 D/F 14/04/2026</t>
  </si>
  <si>
    <t>ED-30484</t>
  </si>
  <si>
    <t>1113-17 PARA REGISTRAR LA FACTURA NO. 1422, NCF B0100001622 DEL INGRESO RECIBIDO DE INGENIERIA LORA GARCIA SRL, DEL DEPOSITO REF. NO. 422021832 D/F 14/04/2026</t>
  </si>
  <si>
    <t>ED-30485</t>
  </si>
  <si>
    <t>1113-17 PARA REGISTRAR LA FACTURA NO. 1423, NCF B0100001623 DEL INGRESO RECIBIDO DE CONSTRUCTORA LUIS PAREDES EIRL, DEL DEPOSITO REF. NO. 924173428 D/F 14/04/2026</t>
  </si>
  <si>
    <t>ED-30486</t>
  </si>
  <si>
    <t>1113-17 PARA REGISTRAR LA FACTURA NO. 1424, NCF B0100001624 DEL INGRESO RECIBIDO DE ROFERCA SRL, DEL DEPOSITO REF. NO. 007100080078 D/F 17/04/2026</t>
  </si>
  <si>
    <t>ED-30487</t>
  </si>
  <si>
    <t>1113-17 PARA REGISTRAR LA FACTURA NO. 1425, NCF B0100001625 DEL INGRESO RECIBIDO DE AISLANTES Y DUCTOS RC SRL, DEL DEPOSITO REF. NO. 422044200 D/F 15/04/2026</t>
  </si>
  <si>
    <t>ED-30488</t>
  </si>
  <si>
    <t>1113-17 PARA REGISTRAR LA FACTURA NO. 1426, NCF B0100001626 DEL INGRESO RECIBIDO DE ONE PETROLEUM SRL, DEL DEPOSITO REF. NO. 422202713 D/F 17/04/2026</t>
  </si>
  <si>
    <t>ED-30489</t>
  </si>
  <si>
    <t>1113-17 PARA REGISTRAR LA FACTURA NO. 1427, NCF B0100001627 DEL INGRESO RECIBIDO DE ROSAURA MARISELA BENOIT MONTAÑO, DEL DEPOSITO REF. NO. 241759909 D/F 17/04/2026</t>
  </si>
  <si>
    <t>ED-30490</t>
  </si>
  <si>
    <t>1113-17 PARA REGISTRAR LA FACTURA NO. 1428, NCF B0100001628 DEL INGRESO RECIBIDO DE BUSINESS LOAN &amp; REPRESENT GROUP SRL, DEL DEPOSITO REF. NO. 241728866 D/F 13/04/2026</t>
  </si>
  <si>
    <t>ED-30516</t>
  </si>
  <si>
    <t>1113-17 PARA REGISTRAR INGRESO CORRESPONDIENTE AL DIA 22 DEL MES DE ABRIL 2026, SEGUN ESTADO DE BANCO ANEXO, REF NO.  422533838  VMNRT</t>
  </si>
  <si>
    <t>ED-30589</t>
  </si>
  <si>
    <t>1113-17 PARA REGISTRAR LA FACTURA NO. 1414, NCF B0100001614 DEL INGRESO RECIBIDO DE METROMARE SRL, DEL DEPOSITO REF. NO. 241701503 D/F 09/04/2026</t>
  </si>
  <si>
    <t>ED-30594</t>
  </si>
  <si>
    <t>1113-17 PARA REGISTRAR INGRESO CORRESPONDIENTE AL DIA 22 DEL MES DE ABRIL 2026, SEGUN ESTADO DE BANCO ANEXO, REF NO.  241794541 VMNRT</t>
  </si>
  <si>
    <t>ED-30597</t>
  </si>
  <si>
    <t>1113-17 PARA REGISTRAR INGRESO CORRESPONDIENTE AL DIA 22 DEL MES DE ABRIL 2026, SEGUN ESTADO DE BANCO ANEXO, REF NO.  241795547 41 VMNRT</t>
  </si>
  <si>
    <t>ED-30606</t>
  </si>
  <si>
    <t>1113-17 PARA REGISTRAR INGRESO CORRESPONDIENTE AL DIA 22 DEL MES DE ABRIL 2026, SEGUN ESTADO DE BANCO ANEXO, REF NO.  422502433  VMNRT</t>
  </si>
  <si>
    <t>ED-30608</t>
  </si>
  <si>
    <t>1113-17 PARA REGISTRAR INGRESO CORRESPONDIENTE AL DIA 22 DEL MES DE ABRIL 2026, SEGUN ESTADO DE BANCO ANEXO, REF NO.  241797717  VMNRT</t>
  </si>
  <si>
    <t>ED-30615</t>
  </si>
  <si>
    <t>1113-17 PARA REGISTRAR INGRESO CORRESPONDIENTE AL DIA 22 DEL MES DE ABRIL 2026, SEGUN ESTADO DE BANCO ANEXO, REF NO.  241797830  VMNRT</t>
  </si>
  <si>
    <t>ED-30616</t>
  </si>
  <si>
    <t>1113-17 PARA REGISTRAR INGRESO CORRESPONDIENTE AL DIA 22 DEL MES DE ABRIL 2026, SEGUN ESTADO DE BANCO ANEXO, REF NO.  924180283  VMNRT</t>
  </si>
  <si>
    <t>ED-30879</t>
  </si>
  <si>
    <t>1113-18 REGISTRO Y PAGO NOMINA PERSONAL INTERINATO EMPLEADOS FIJOS , CORRESPONDIENTE AL MES DE ABRIL 2026. RETENCIONES POR VALOR DE RD$70,840.45 Y APORTES TSS POR VALOR DE RD$52,034.78 SEGUN LIBRAMIENTO NO. 2047-1 D/F 22/04/2026</t>
  </si>
  <si>
    <t>ED-30939</t>
  </si>
  <si>
    <t>1113-18 REGISTRO Y PAGO NOMINA PERSONAL COMPENSACION MILITAR HUMANIZACION SISTEMA PENITENCIARIO, CORRESPONDIENTE AL MES DE ABRIL 2026. RETENCIONES POR VALOR DE RD$19,008.12 SEGUN LIBRAMIENTO NO. 2049-1 D/F 20/04/2026</t>
  </si>
  <si>
    <t>ED-30961</t>
  </si>
  <si>
    <t>1113-17 PARA REGISTRAR INGRESO CORRESPONDIENTE AL DIA 22 DEL MES DE ABRIL 2026, SEGUN ESTADO DE BANCO ANEXO, REF NO.  422525015 VMNRT</t>
  </si>
  <si>
    <t>CH-7760</t>
  </si>
  <si>
    <t>1113-18 [BONANZA DOMINICANA S A S] LIB-2069. DIECIOCHOAVO PAGO AL CONTRATO NO. MIVHED-CB-CS-010-2024 PROCESO MIVHED-CCC-PEPU-2024-0006, ADENDA I NO. MIVHED-CB-AD-234-2025 (POR EXTENSION DE VIGENCIA), CON LAS FACTS. NCF. E450000001409, E450000001411, E450000001415, E450000001418 Y E450000001419, D/F 27/03/2026 POR SERVICIO DE MANTENIMIENTO PREVENTIVO Y CORRECTIVO PARA LOS VEHICULOS DE ESTE MINISTERIO, PARA (05) CINCO CAMIONETAS L200. SEGUN DA/0370/2026 D/F 14/04/2026, VER ANEXOS. MVC- 8104</t>
  </si>
  <si>
    <t>CH-7761</t>
  </si>
  <si>
    <t>1113-18 [DSETA GROUP, SRL] LIB-2074. ONCEAVO PAGO DE LA ORDEN DE SERVICIOS NO. MIVHED-2024-00324, PROCESO NO. MIVHED-DAF-CM-2024-0077, D/F 13/12/2024, CON LAS FACTURAS NCF NO. B1500000567 D/F 25/03/2026 Y B1500000570 D/F 6/4/2026 POR CONCEPTO DE CONTRATACION DE SERVICIO DE MANTENIMIENTO PREVENTIVO Y CORRECTIVO PARA LAS PLANTAS ELECTRICAS DE LOS EDIFICIOS I Y II DE ESTE MINISTERIO. SEGUN DA/0372/2026 D/F 14/04/2026. (RETENCION: 5% DEL ISR). VER ANEXOS. MVC- 8105</t>
  </si>
  <si>
    <t>CH-7762</t>
  </si>
  <si>
    <t>1113-18 [SEGURO NACIONAL DE SALUD (ARS SENASA)] LIB-2105. PAGO FACT. NCF NO. E450000005676 D/F 23/03/2026, POLIZA NO. 12974, CORR. AL SEGURO MEDICO DE LOS EMPLEADOS FIJOS, DEL PERIODO 01/04/2026 AL 30/04/2026, POR RD$ 2,019,238.97, MAS NOTAS DE DEBITO NCF NO. E330000001903 POR VALOR DE RD$ 1,386.97 D/F 31/03/2026, E330000001881 POR VALOR DE RD$1,386.97, E330000001880 POR VALOR DE RD$1,386.97 D/F 26/03/2026, E330000001902 POR VALOR DE RD$1,386.97 D/F 31/03/2026 Y E330000001955 POR VALOR DE RD$2,773.94 D/F 16/04/2026, CON UN VALOR DESCONTADO POR NOMINA RD$308,408.99, CORRESPONDIENTE AL MES DE ABRIL 2026, SEGUN COM. RRHH-00149-26 D/F 20/04/2026. VER ANEXOS. MVC-8117</t>
  </si>
  <si>
    <t>CH-7763</t>
  </si>
  <si>
    <t>1113-18 [BONANZA DOMINICANA S A S] LIB-2119. CUARTO PAGO AL CONTRATO NO. MIVHED-CB-CS-PEPU-011-2025, PROCESO NO. MIVHED-CCC-PEPU-2025-0016, LAS FACTURAS NCF NO. E450000001408, E450000001410, E450000001413, E450000001414, E450000001416, E450000001417, E450000001420, DF/ 27/03/2026 Y E450000001424, DF 30/03/2026, POR SERVICIO DE MANTENIMIENTO PREVENTIVO Y CORRECTIVO PARA LOS VEHICULOS DE ESTE MINISTERIO. SEGUN DA/0371/2026 D/F 14/04/2026. VER ANEXOS. MVC- 8119</t>
  </si>
  <si>
    <t>CH-7764</t>
  </si>
  <si>
    <t>1113-18 [HUMANO SEGUROS, S. A.] LIB-2092. PAGO FACTURAS CON NCF NO. E-450000007808 Y E-450000007809 D/F 01/04/2026 (POR RD$ 2,100,048.81, MENOS RD$ 159,941.84, LOS CUALES SERAN DESCONTADO Y PAGADO EN LA NOMINA DE ABRIL 2026), POR CONCEPTO DE SEGURO MEDICO DE EMPLEADOS FIJOS Y DEPENDIENTES OPCIONALES, DURANTE EL PERIODO DESDE EL 01/04/2026 AL 30/04/2026. SEGUN COM. RRHH-0153-26 D/F 20/04/2026. (VER ANEXOS). MVC-8122.</t>
  </si>
  <si>
    <t>CH-7765</t>
  </si>
  <si>
    <t>CH-7768</t>
  </si>
  <si>
    <t>1113-18 [AGUA PLANETA AZUL, S. A.] LIB-2120. PAGO NO. 13 DE LA O/C NO. MIVHED-2025-00043, PROC. NO. MIVHED-DAF-CM-2025-0008 D/F 27/03/2025, CON LAS FACTS NCF E450000021958 D/F 21/01/2026, 23853 D/F 09/04/2026, 24288 D/F 10/04/2026, 24191 D/F 07/04/2026, 23652 D/F 24/03/2026, 24033, 23378 D/F 01/04/2026, 24029 D/F 31/03/2026, 23638 D/F 19/03/2026, 24017 D/F 26/03/2026, 22304 D/F 03/02/2026, 22061 D/F 20/01/2026, 21837 D/F 15/01/2026, 23439 D/F 17/03/2026 Y 23831 D/F 30/03/2026, MENOS NOTA DE CREDITO NCF E340000009265, 9266 Y 9267 D/F 14/04/2026, POR SUMINISTRO DE BOTELLONES DE AGUA POTABLE A LOS EDIF I Y II DE ESTE MINISTERIO, SEGUN DA/0381/2026 D/F 15/04/2026. VER ANEXOS. MVC-8112</t>
  </si>
  <si>
    <t>CH-7772</t>
  </si>
  <si>
    <t>1113-18 [SEGUROS UNIVERSAL S A] LIB-2094. PAGO FACTURA NO. 0303806380 CON EL NCF NO. E-450000003238 D/F 18/03/2026, (POR RD$ 238,646.00, MENOS RD$ 14,038.00, LOS CUALES SERAN DESCONTADO Y PAGADO EN LA NOMINA DE ABRIL 2026) CONTRATO NO. 03135994, POR CONCEPTO DE SEGURO MEDICO DE LOS EMPLEADOS FIJOS, CORRESPONDIENTE AL MES DE ABRIL 2026, DE LOS PERIODOS 01/04/2026 AL 30/04/2026, SEGUN COMUNICACION RRHH-0152-26 D/F 21/04/2026. VER ANEXOS. MVC-8123.</t>
  </si>
  <si>
    <t>CH-7776</t>
  </si>
  <si>
    <t>1113-18 [OLGA DILIA ZAPATA FERNANDEZ DE CASILLA] LIB-2085. PRIMER PAGO EQUIVALENTE AL 50% DE LA COMPRA Y COMPENSACION POR OCUPACION Y MEJORAS EN TERRENO DEL ESTADO, A LA SRA.OLGA DILIA ZAPATA FERNANDEZ DE CASILLA, CED. 001-0177069-1, PARA LA CONTRATACION DE OBRAS PARA EL DESARROLLO Y CONSTRUCCION DEL PLAN DE INTEGRACION URBANA SECTOR LOS PRADITOS, STO. DGO. D.N., SEGÚN COM. NO. VPP-SP-037-2026 D/F 20/04/2026, VER ANEXOS. MVC- 8113</t>
  </si>
  <si>
    <t>DB-4922</t>
  </si>
  <si>
    <t>1113-17 PARA REGISTRAR INGRESOS DE BIENES NACIONALES CORRESPONDIENTE AL DIA 23/04/2026. SEGUN RELACION ANEXA.</t>
  </si>
  <si>
    <t>ED-30470</t>
  </si>
  <si>
    <t>1113-19 PARA REGISTRAR TRANSFERENCIA AUTOMATICA CC EMITIDA CUENTA COLECTORA MINISTERIO DE LA VIVIENDA HABITAT Y EDIFICACIONES (MIVEHD) CORRESPONDIENTE AL DIA 22/04/2026 REF 0102522537</t>
  </si>
  <si>
    <t>1113-17 PARA REGISTRAR TRANSFERENCIA AUTOMATICA CC EMITIDA CUENTA COLECTORA MINISTERIO DE LA VIVIENDA HABITAT Y EDIFICACIONES (MIVEHD) CORRESPONDIENTE AL DIA 22/04/2026 REF 0102522537</t>
  </si>
  <si>
    <t>ED-30500</t>
  </si>
  <si>
    <t>1113-17 PARA REGISTRAR INGRESO CORRESPONDIENTE AL DIA 23 DEL MES DE ABRIL 2026, SEGUN ESTADO DE BANCO ANEXO, REF NO.  452400364755 VMNRT</t>
  </si>
  <si>
    <t>ED-30502</t>
  </si>
  <si>
    <t>1113-17 PARA REGISTRAR INGRESO CORRESPONDIENTE AL DIA 23 DEL MES DE ABRIL 2026, SEGUN ESTADO DE BANCO ANEXO, REF NO.  422554762 VMNRT</t>
  </si>
  <si>
    <t>ED-30518</t>
  </si>
  <si>
    <t>1113-17 PARA REGISTRAR INGRESO CORRESPONDIENTE AL DIA 23 DEL MES DE ABRIL 2026, SEGUN ESTADO DE BANCO ANEXO, REF NO.  452400549631  VMNRT</t>
  </si>
  <si>
    <t>ED-30558</t>
  </si>
  <si>
    <t>1113-17 PARA REGISTRAR INGRESO CORRESPONDIENTE AL DIA 23 DEL MES DE ABRIL 2026, SEGUN ESTADO DE BANCO ANEXO, REF NO.  241804934  VMNRT</t>
  </si>
  <si>
    <t>ED-30572</t>
  </si>
  <si>
    <t>1113-17 PARA REGISTRAR INGRESO CORRESPONDIENTE AL DIA DEL MES DE ABRIL 2026, SEGUN ESTADO DE BANCO ANEXO, REF NO.  422592819 VMNRT</t>
  </si>
  <si>
    <t>ED-30604</t>
  </si>
  <si>
    <t>1113-17 PARA REGISTRAR INGRESO CORRESPONDIENTE AL DIA 23 DEL MES DE ABRIL 2026, SEGUN ESTADO DE BANCO ANEXO, REF NO.  003580030014 VMNRT</t>
  </si>
  <si>
    <t>ED-30621</t>
  </si>
  <si>
    <t>1113-17 PARA REGISTRAR INGRESO CORRESPONDIENTE AL DIA 23 DEL MES DE ABRIL 2026, SEGUN ESTADO DE BANCO ANEXO, REF NO.  241812493  VMNRT</t>
  </si>
  <si>
    <t>ED-30622</t>
  </si>
  <si>
    <t>ED-30623</t>
  </si>
  <si>
    <t>1113-17 PARA REGISTRAR INGRESO CORRESPONDIENTE AL DIA 23 DEL MES DE ABRIL 2026, SEGUN ESTADO DE BANCO ANEXO, REF NO.  241806774 VMNRT</t>
  </si>
  <si>
    <t>ED-30628</t>
  </si>
  <si>
    <t>1113-17 PARA REGISTRAR INGRESO CORRESPONDIENTE AL DIA 23 DEL MES DE ABRIL 2026, SEGUN ESTADO DE BANCO ANEXO, REF NO.  005650020315  VMNRT</t>
  </si>
  <si>
    <t>ED-30631</t>
  </si>
  <si>
    <t>1113-17 PARA REGISTRAR INGRESO CORRESPONDIENTE AL DIA 23 DEL MES DE ABRIL 2026, SEGUN ESTADO DE BANCO ANEXO, REF NO.  002420040175  VMNRT</t>
  </si>
  <si>
    <t>ED-30632</t>
  </si>
  <si>
    <t>1113-17 PARA REGISTRAR INGRESO CORRESPONDIENTE AL DIA 23 DEL MES DE ABRIL 2026, SEGUN ESTADO DE BANCO ANEXO, REF NO.  002480070200  VMNRT</t>
  </si>
  <si>
    <t>ED-30633</t>
  </si>
  <si>
    <t>1113-17 PARA REGISTRAR INGRESO CORRESPONDIENTE AL DIA 23 DEL MES DE ABRIL 2026, SEGUN ESTADO DE BANCO ANEXO, REF NO.  452400541302  VMNRT</t>
  </si>
  <si>
    <t>ED-30635</t>
  </si>
  <si>
    <t>1113-17 PARA REGISTRAR INGRESO CORRESPONDIENTE AL DIA 23 DEL MES DE ABRIL 2026, SEGUN ESTADO DE BANCO ANEXO, REF NO.  452400547848 VMNRT</t>
  </si>
  <si>
    <t>ED-30637</t>
  </si>
  <si>
    <t>1113-17 PARA REGISTRAR INGRESO CORRESPONDIENTE AL DIA 23 DEL MES DE ABRIL 2026, SEGUN ESTADO DE BANCO ANEXO, REF NO.  241811095  VMNRT</t>
  </si>
  <si>
    <t>ED-30638</t>
  </si>
  <si>
    <t>1113-17 PARA REGISTRAR INGRESO CORRESPONDIENTE AL DIA 23 DEL MES DE ABRIL 2026, SEGUN ESTADO DE BANCO ANEXO, REF NO.  241811356  VMNRT</t>
  </si>
  <si>
    <t>ED-30776</t>
  </si>
  <si>
    <t>1113-19 PARA REGISTRAR INGRESOS POR DEDUCCION RECIBIDAS DE SUPERVISION DE OBRAS, POR LA SUBCUENTA TESORERIA NACIONAL MINISTERIO DE LA VIVIENDA HABITAT Y EDIFICACIONES (MIVEHD) CORRESPONDIENTE AL LIB-1958 REF 52582</t>
  </si>
  <si>
    <t>1113-18 PARA REGISTRAR INGRESOS POR DEDUCCION RECIBIDAS DE SUPERVISION DE OBRAS, POR LA SUBCUENTA TESORERIA NACIONAL MINISTERIO DE LA VIVIENDA HABITAT Y EDIFICACIONES (MIVEHD) CORRESPONDIENTE AL LIB-1958 REF 52582</t>
  </si>
  <si>
    <t>ED-30789</t>
  </si>
  <si>
    <t>1113-18 PARA REGISTRAR ASIGNACION CUOTA DE PAGO DEBITO DE LA CTA. SUBCUENTA TESORERIA MIVED NO. 211-900100-0, HACIA LA CTA. LIBRAMIENTO TESORERIA NACIOANL MIVED PARA 1113-18 PARA CUBRIR PAGO LIB-1821 REF NO. 64192</t>
  </si>
  <si>
    <t>1113-19 PARA REGISTRAR ASIGNACION CUOTA DE PAGO DEBITO DE LA CTA. SUBCUENTA TESORERIA MIVED NO. 211-900100-0, HACIA LA CTA. LIBRAMIENTO TESORERIA NACIOANL MIVED PARA 1113-18 PARA CUBRIR PAGO LIB-1821 REF NO. 64192</t>
  </si>
  <si>
    <t>ED-30793</t>
  </si>
  <si>
    <t>1113-17 PARA REGISTRAR LA FACTURA NO. 4337, NCF B0200004337 DEL INGRESO RECIBIDO DE PLAZA QUISQUEYA, DEL DEPOSITO REF. NO. 241649598 D/F 01/04/2026</t>
  </si>
  <si>
    <t>ED-30795</t>
  </si>
  <si>
    <t>1113-17 PARA REGISTRAR LA FACTURA NO. 4338, NCF B0200004338 DEL INGRESO RECIBIDO DE COVINFA 5, DEL DEPOSITO REF. NO. 241675949 D/F 06/04/2026</t>
  </si>
  <si>
    <t>ED-30796</t>
  </si>
  <si>
    <t>1113-17 PARA REGISTRAR LA FACTURA NO. 4339, NCF B0200004339 DEL INGRESO RECIBIDO DE COSTA BRAVA, DEL DEPOSITO REF. NO. 241676729 D/F 06/04/2026</t>
  </si>
  <si>
    <t>ED-30797</t>
  </si>
  <si>
    <t>1113-17 PARA REGISTRAR LA FACTURA NO. 4340, NCF B0200004340 DEL INGRESO RECIBIDO DE PARADIS TOWER, DEL DEPOSITO REF. NO. 421574132 D/F 06/04/2026</t>
  </si>
  <si>
    <t>ED-30798</t>
  </si>
  <si>
    <t>1113-17 PARA REGISTRAR LA FACTURA NO. 4341, NCF B0200004341 DEL INGRESO RECIBIDO DE DON LUIS, DEL DEPOSITO REF. NO. 241685391 D/F 07/04/2026</t>
  </si>
  <si>
    <t>ED-30800</t>
  </si>
  <si>
    <t>1113-17 PARA REGISTRAR LA FACTURA NO. 4342, NCF B0200004342 DEL INGRESO RECIBIDO DE CORPORATIVO CHURCHILL, DEL DEPOSITO REF. NO. 421620967 D/F 07/04/2026</t>
  </si>
  <si>
    <t>ED-30801</t>
  </si>
  <si>
    <t>1113-17 PARA REGISTRAR LA FACTURA NO. 4343, NCF B0200004343 DEL INGRESO RECIBIDO DE TRAVIESO NUEVA ROMANA, DEL DEPOSITO REF. NO. 241687810 D/F 07/04/2026</t>
  </si>
  <si>
    <t>ED-30802</t>
  </si>
  <si>
    <t>1113-17 PARA REGISTRAR LA FACTURA NO. 4344, NCF B0200004344 DEL INGRESO RECIBIDO DE RESIDENCIA GUZMAN PEREZ, DEL DEPOSITO REF. NO. 241693372 D/F 08/04/2026</t>
  </si>
  <si>
    <t>ED-30803</t>
  </si>
  <si>
    <t>1113-17 PARA REGISTRAR LA FACTURA NO. 4345, NCF B0200004345 DEL INGRESO RECIBIDO DE JEAN LUIS X, DEL DEPOSITO REF. NO. 452400549197 D/F 07/04/2026</t>
  </si>
  <si>
    <t>ED-30804</t>
  </si>
  <si>
    <t>1113-17 PARA REGISTRAR LA FACTURA NO. 4346, NCF B0200004346 DEL INGRESO RECIBIDO DE CASA SAN GERONIMO, DEL DEPOSITO REF. NO. 002410050325 D/F 07/04/2026</t>
  </si>
  <si>
    <t>ED-30805</t>
  </si>
  <si>
    <t>1113-17 PARA REGISTRAR LA FACTURA NO. 4347, NCF B0200004347 DEL INGRESO RECIBIDO DE ECO PLAZA, DEL DEPOSITO REF. NO. 241707670 D/F 10/04/2026</t>
  </si>
  <si>
    <t>ED-30806</t>
  </si>
  <si>
    <t>1113-17 PARA REGISTRAR LA FACTURA NO. 4348, NCF B0200004348 DEL INGRESO RECIBIDO DE RESIDENCIAL DEL NORTE, DEL DEPOSITO REF. NO. 241706437 D/F 10/04/2026</t>
  </si>
  <si>
    <t>ED-30807</t>
  </si>
  <si>
    <t>1113-17 PARA REGISTRAR LA FACTURA NO. 4349, NCF B0200004349 DEL INGRESO RECIBIDO DE LR RESIDENCES, DEL DEPOSITO REF. NO. 241708610 D/F 10/04/2026</t>
  </si>
  <si>
    <t>ED-30808</t>
  </si>
  <si>
    <t>1113-17 PARA REGISTRAR LA FACTURA NO. 4350, NCF B0200004350 DEL INGRESO RECIBIDO DE MUSSEB IX, DEL DEPOSITO REF. NO. 421823246 D/F 10/04/2026</t>
  </si>
  <si>
    <t>ED-30809</t>
  </si>
  <si>
    <t>1113-17 PARA REGISTRAR LA FACTURA NO. 4351, NCF B0200004351 DEL INGRESO RECIBIDO DE RESIDENCIAL FILADELFIA II, DEL DEPOSITO REF. NO. 003570040351 D/F 13/04/2026</t>
  </si>
  <si>
    <t>ED-30810</t>
  </si>
  <si>
    <t>1113-17 PARA REGISTRAR LA FACTURA NO. 4352, NCF B0200004352 DEL INGRESO RECIBIDO DE BRISA TROPICAL, DEL DEPOSITO REF. NO. 241706927 D/F 10/04/2026</t>
  </si>
  <si>
    <t>ED-30811</t>
  </si>
  <si>
    <t>1113-17 PARA REGISTRAR LA FACTURA NO. 4353, NCF B0200004353 DEL INGRESO RECIBIDO DE APARTAMENTOS VILLA DEL CENTRO VI, DEL DEPOSITO REF. NO. 002450070287 D/F 07/04/2026</t>
  </si>
  <si>
    <t>ED-30813</t>
  </si>
  <si>
    <t>1113-17 PARA REGISTRAR LA FACTURA NO. 4354, NCF B0200004354 DEL INGRESO RECIBIDO DE RESIDENCIAL DE CASTRO PORTILLO, DEL DEPOSITO REF. NO. 241727718 D/F 13/04/2026</t>
  </si>
  <si>
    <t>ED-30814</t>
  </si>
  <si>
    <t>1113-17 PARA REGISTRAR LA FACTURA NO. 4355, NCF B0200004355 DEL INGRESO RECIBIDO DE VILLAS FOREST HILL ETAPA II, DEL DEPOSITO REF. NO. 241685851 D/F 07/04/2026</t>
  </si>
  <si>
    <t>ED-30815</t>
  </si>
  <si>
    <t>1113-17 PARA REGISTRAR LA FACTURA NO. 4356, NCF B0200004356 DEL INGRESO RECIBIDO DE LOS GUANDOLES, DEL DEPOSITO REF. NO. 002900040176 D/F 13/04/2026</t>
  </si>
  <si>
    <t>ED-30816</t>
  </si>
  <si>
    <t>1113-17 PARA REGISTRAR LA FACTURA NO. 4357, NCF B0200004357 DEL INGRESO RECIBIDO DE RESIDENCIAL NELSON PASCUAL I, DEL DEPOSITO REF. NO. 241673307 D/F 06/04/2026</t>
  </si>
  <si>
    <t>ED-30817</t>
  </si>
  <si>
    <t>1113-17 PARA REGISTRAR LA FACTURA NO. 4358, NCF B0200004358 DEL INGRESO RECIBIDO DE MIDTOWN PLAZA, DEL DEPOSITO REF. NO. 241734058 D/F 14/04/2026</t>
  </si>
  <si>
    <t>ED-30819</t>
  </si>
  <si>
    <t>1113-17 PARA REGISTRAR LA FACTURA NO. 4359, NCF B0200004359 DEL INGRESO RECIBIDO DE NAVE RANT, DEL DEPOSITO REF. NO. 001210010248 D/F 17/04/2026</t>
  </si>
  <si>
    <t>ED-30820</t>
  </si>
  <si>
    <t>1113-17 PARA REGISTRAR LA FACTURA NO. 4360, NCF B0200004360 DEL INGRESO RECIBIDO DE BELLA LUNA II, DEL DEPOSITO REF. NO. 002670060026 D/F 17/04/2026</t>
  </si>
  <si>
    <t>ED-30821</t>
  </si>
  <si>
    <t>1113-17 PARA REGISTRAR LA FACTURA NO. 4361, NCF B0200004361 DEL INGRESO RECIBIDO DE VIVIENDA UNIFAMILIAR, DEL DEPOSITO REF. NO. 241736817 D/F 14/04/2026</t>
  </si>
  <si>
    <t>ED-30822</t>
  </si>
  <si>
    <t>ED-30823</t>
  </si>
  <si>
    <t>1113-17 PARA REGISTRAR LA FACTURA NO. 4363, NCF B0200004363 DEL INGRESO RECIBIDO DE RESIDENCIAL SARYD , DEL DEPOSITO REF. NO. 241791255 D/F 21/04/2026</t>
  </si>
  <si>
    <t>ED-30824</t>
  </si>
  <si>
    <t>1113-17 PARA REGISTRAR LA FACTURA NO. 4364, NCF B0200004364 DEL INGRESO RECIBIDO DE RESIDENCIAL JENESSA, DEL DEPOSITO REF. NO. 241796731 D/F 22/04/2026</t>
  </si>
  <si>
    <t>ED-30825</t>
  </si>
  <si>
    <t>1113-17 PARA REGISTRAR LA FACTURA NO. 4365, NCF B0200004365 DEL INGRESO RECIBIDO DE URBANIZACION EL PORTAL, DEL DEPOSITO REF. NO. 241805311 D/F 23/04/2026</t>
  </si>
  <si>
    <t>ED-30826</t>
  </si>
  <si>
    <t>1113-17 PARA REGISTRAR LA FACTURA NO. 4366, NCF B0200004366 DEL INGRESO RECIBIDO DE RESIDENCIAL GARDEN CITY II, DEL DEPOSITO REF. NO. 002420040175 D/F 23/04/2026</t>
  </si>
  <si>
    <t>ED-30827</t>
  </si>
  <si>
    <t>1113-17 PARA REGISTRAR LA FACTURA NO. 4367, NCF B0200004367 DEL INGRESO RECIBIDO DE URBANIZACION MARAÑON II, DEL DEPOSITO REF. NO. 002480070200 D/F 23/04/2026</t>
  </si>
  <si>
    <t>ED-30828</t>
  </si>
  <si>
    <t>1113-17 PARA REGISTRAR LA FACTURA NO. 4368, NCF B0200004368 DEL INGRESO RECIBIDO DE RESIDENCIAL TOSCANA, DEL DEPOSITO REF. NO. 624180597 D/F 23/04/2026</t>
  </si>
  <si>
    <t>ED-30959</t>
  </si>
  <si>
    <t>1113-17 PARA REGISTRAR INGRESO CORRESPONDIENTE AL DIA 23 DEL MES DE ABRIL 2026, SEGUN ESTADO DE BANCO ANEXO, REF NO.  241812513 VMNRT</t>
  </si>
  <si>
    <t>ED-30964</t>
  </si>
  <si>
    <t>1113-17 PARA REGISTRAR INGRESO CORRESPONDIENTE AL DIA 23 DEL MES DE ABRIL 2026, SEGUN ESTADO DE BANCO ANEXO, REF NO.  241812526 VMNRT</t>
  </si>
  <si>
    <t>ED-31034</t>
  </si>
  <si>
    <t>1113-19 PARA REGISTRAR INGRESO CORRESPONDIENTE AL DIA 23 DEL MES DE ABRIL 2026, SEGUN ESTADO DE BANCO ANEXO, REF 773923 RAMON FERNANDEZ INT177695454058 9Q</t>
  </si>
  <si>
    <t>CH-7767</t>
  </si>
  <si>
    <t>1113-18 [GRUPO AG &amp; ASOCIADOS, S.R.L.] LIB-2147. PAGO CUB-03 DEL CONTRATO MIVHED/CB/OB/LPN/005/2024, FICHA CBE00765, PARA LA CONSTRUCCION DEL HOSPITAL MUNICIPAL DR. MANUEL JOAQUIN MENDOZA CASTILLO, MUNICIPIO DE ALTAMIRA, PROVINCIA PUERTO PLATA, PROYECTO NO. 00604, SEGÚN COM. VMC-SP-037-2026 D/F 18/3/2026.MVC-8019</t>
  </si>
  <si>
    <t>CH-7770</t>
  </si>
  <si>
    <t>1113-18 [CARIBBEAN FOOD SUPPLY Y R, SRL] LIB-2145. PAGO NO.51 DEL CONTRATO NO. MIVHED/CB/BS/PEEN/010/2023, PROCESO NO. MIVHED-MAE-PEEN-2022-0013, ADENDUM NO. I MIVHED-CB-AD-256-2023, (POR EXT.DE VIGENCIA) ADENDUM NO. II MIVHED-CB-AD-121-2024 ADENDUM NO. III MIVHED-CB-AD-119-2025 (POR EXT. DE CONT. E INCREMENTO DEL MONTO) CON LA FACT NCF NO. B1500000198 D/F 07/04/2026 (POR VALOR DE RD$ 1,268,710.23 MENOS RD$253,742.05 CORRESP. AL 20% DE. DEL AVANCE INICIAL) POR ADQ. DE MAT. Y HTAS. PARA REP. DE VIVIENDAS EN EL DN. Y LA PROV. STO DGO, A RAIZ DEL LAS LLUVIAS ACAECIDAS EL 04 DE NOV. 2022, LOTE II. SEGÚN DA/0361/2026 D/F 10/04/2026, (RET. DEL 5% ISR) VER ANEXOS. MVC-8125.</t>
  </si>
  <si>
    <t>CH-7773</t>
  </si>
  <si>
    <t>1113-18 [GAJAV SUPPLY SRL] LIB-2146. PRIMER PAGO DE LA ORDEN DE COMPRA NO. MIVHED-2026-00001 PROCESO MIVHED-DAF-CM-2025-0070 D/F 12/01/2026, CON LAS FACTS. NCF NO. B1500000104 D/F 04/03/2026 Y B1500000106 D/F 17/03/2026, POR ADQUISICION DE ALFOMBRAS PARA LA FLOTILLA VEHICULAR DE ESTE MINISTERIO, SEGUN COM. NO. DA/0396/2026 D/F 20/04/2026. (RET.: 5% ISR). VER ANEXOS. MVC-8124.</t>
  </si>
  <si>
    <t>ED-30471</t>
  </si>
  <si>
    <t>1113-19 PARA REGISTRAR TRANSFERENCIA AUTOMATICA CC EMITIDA CUENTA COLECTORA MINISTERIO DE LA VIVIENDA HABITAT Y EDIFICACIONES (MIVEHD) CORRESPONDIENTE AL DIA 23/04/2026 REF 0102522537</t>
  </si>
  <si>
    <t>1113-17 PARA REGISTRAR TRANSFERENCIA AUTOMATICA CC EMITIDA CUENTA COLECTORA MINISTERIO DE LA VIVIENDA HABITAT Y EDIFICACIONES (MIVEHD) CORRESPONDIENTE AL DIA 23/04/2026 REF 0102522537</t>
  </si>
  <si>
    <t>ED-30639</t>
  </si>
  <si>
    <t>1113-17 PARA REGISTRAR INGRESO CORRESPONDIENTE AL DIA 24 DEL MES DE ABRIL 2026, SEGUN ESTADO DE BANCO ANEXO, REF NO.  452400540501 VMNRT</t>
  </si>
  <si>
    <t>ED-30640</t>
  </si>
  <si>
    <t>1113-17 PARA REGISTRAR INGRESO CORRESPONDIENTE AL DIA 24 DEL MES DE ABRIL 2026, SEGUN ESTADO DE BANCO ANEXO, REF NO.  452400541364  VMNRT</t>
  </si>
  <si>
    <t>ED-30641</t>
  </si>
  <si>
    <t>1113-17 PARA REGISTRAR INGRESO CORRESPONDIENTE AL DIA 24 DEL MES DE ABRIL 2026, SEGUN ESTADO DE BANCO ANEXO, REF NO.  452400543168  VMNRT</t>
  </si>
  <si>
    <t>ED-30642</t>
  </si>
  <si>
    <t>1113-17 PARA REGISTRAR INGRESO CORRESPONDIENTE AL DIA 24 DEL MES DE ABRIL 2026, SEGUN ESTADO DE BANCO ANEXO, REF NO.  005300070074  VMNRT</t>
  </si>
  <si>
    <t>ED-30643</t>
  </si>
  <si>
    <t>1113-17 PARA REGISTRAR INGRESO CORRESPONDIENTE AL DIA 24 DEL MES DE ABRIL 2026, SEGUN ESTADO DE BANCO ANEXO, REF NO.  002670040526 VMNRT</t>
  </si>
  <si>
    <t>ED-30644</t>
  </si>
  <si>
    <t>1113-17 PARA REGISTRAR INGRESO CORRESPONDIENTE AL DIA 24 DEL MES DE ABRIL 2026, SEGUN ESTADO DE BANCO ANEXO, REF NO.  452810050089  VMNRT</t>
  </si>
  <si>
    <t>ED-30645</t>
  </si>
  <si>
    <t>1113-17 PARA REGISTRAR INGRESO CORRESPONDIENTE AL DIA 24 DEL MES DE ABRIL 2026, SEGUN ESTADO DE BANCO ANEXO, REF NO.  422666490  VMNRT</t>
  </si>
  <si>
    <t>ED-30646</t>
  </si>
  <si>
    <t>1113-17 PARA REGISTRAR INGRESO CORRESPONDIENTE AL DIA 24 DEL MES DE ABRIL 2026, SEGUN ESTADO DE BANCO ANEXO, REF NO.  452400543452  VMNRT</t>
  </si>
  <si>
    <t>ED-30647</t>
  </si>
  <si>
    <t>1113-17 PARA REGISTRAR INGRESO CORRESPONDIENTE AL DIA 24 DEL MES DE ABRIL 2026, SEGUN ESTADO DE BANCO ANEXO, REF NO.  452400549870  VMNRT</t>
  </si>
  <si>
    <t>ED-30829</t>
  </si>
  <si>
    <t>1113-17 PARA REGISTRAR LA FACTURA NO. 4369, NCF B0200004369 DEL INGRESO RECIBIDO DE HOSPEDAJE, DEL DEPOSITO REF. NO. 422433676 D/F 21/04/2026</t>
  </si>
  <si>
    <t>ED-30852</t>
  </si>
  <si>
    <t>1113-19 PARA REGISTRAR INGRESO CORRESPONDIENTE AL DIA 24 DEL MES DE ABRIL 2026, SEGUN ESTADO DE BANCO ANEXO, REF NO. 092251 ORBIS SORIANO INT177704294785 3Y</t>
  </si>
  <si>
    <t>ED-30901</t>
  </si>
  <si>
    <t>1113-18 REGISTRO Y PAGO NOMINA PERSONAL SUPLENCIA, CORRESPONDIENTE AL MES DE ABRIL 2026 2026. RETENCIONES POR VALOR DE RD$35,579.51 Y APORTES TSS POR VALOR DE RD$18,087.41 SEGUN LIBRAMIENTO NO. 2128-1 D/F 24/04/2026</t>
  </si>
  <si>
    <t>DB-4923</t>
  </si>
  <si>
    <t>1113-17 PARA REGISTRAR INGRESOS DE BIENES NACIONALES CORRESPONDIENTE AL DIA 27/04/2026. SEGUN RELACION ANEXA.</t>
  </si>
  <si>
    <t>ED-30472</t>
  </si>
  <si>
    <t>1113-19 PARA REGISTRAR TRANSFERENCIA AUTOMATICA CC EMITIDA CUENTA COLECTORA MINISTERIO DE LA VIVIENDA HABITAT Y EDIFICACIONES (MIVEHD) CORRESPONDIENTE AL DIA 24/04/2026 REF 0102522537</t>
  </si>
  <si>
    <t>1113-17 PARA REGISTRAR TRANSFERENCIA AUTOMATICA CC EMITIDA CUENTA COLECTORA MINISTERIO DE LA VIVIENDA HABITAT Y EDIFICACIONES (MIVEHD) CORRESPONDIENTE AL DIA 24/04/2026 REF 0102522537</t>
  </si>
  <si>
    <t>ED-30532</t>
  </si>
  <si>
    <t>1113-17 PARA REGISTRAR INGRESO CORRESPONDIENTE AL DIA 27 DEL MES DE ABRIL 2026, SEGUN ESTADO DE BANCO ANEXO, REF NO.  422764505  VMNRT</t>
  </si>
  <si>
    <t>ED-30548</t>
  </si>
  <si>
    <t>1113-17 PARA REGISTRAR INGRESO CORRESPONDIENTE AL DIA 27 DEL MES DE ABRIL 2026, SEGUN ESTADO DE BANCO ANEXO, REF NO.  241836830 VMNRT</t>
  </si>
  <si>
    <t>ED-30648</t>
  </si>
  <si>
    <t>1113-17 PARA REGISTRAR INGRESO CORRESPONDIENTE AL DIA 27 DEL MES DE ABRIL 2026, SEGUN ESTADO DE BANCO ANEXO, REF NO.  241836980 VMNRT</t>
  </si>
  <si>
    <t>ED-30649</t>
  </si>
  <si>
    <t>1113-17 PARA REGISTRAR INGRESO CORRESPONDIENTE AL DIA 27 DEL MES DE ABRIL 2026, SEGUN ESTADO DE BANCO ANEXO, REF NO.  452400540750  VMNRT</t>
  </si>
  <si>
    <t>ED-30650</t>
  </si>
  <si>
    <t>1113-17 PARA REGISTRAR INGRESO CORRESPONDIENTE AL DIA 27 DEL MES DE ABRIL 2026, SEGUN ESTADO DE BANCO ANEXO, REF NO.  241838479  VMNRT</t>
  </si>
  <si>
    <t>ED-30652</t>
  </si>
  <si>
    <t>1113-17 PARA REGISTRAR INGRESOS POR PAGO DE INDEMNIZACION DEL PROYECTO RESIDENCIAL BLESSE I, LICIENCIA DE CONSTRUCCION NO. VUC1252-2024, UBICADO EN LA CALLE LIMONES NO. 12, SECOTR LOS HIDALGOS SANTO DOMINGO ESTE, MIVED-DJ/717/2026 D/F 29/04/2026 SEGUN RELACION ANEXA REF. NO. 003900040512</t>
  </si>
  <si>
    <t>ED-30653</t>
  </si>
  <si>
    <t>1113-17 PARA REGISTRAR INGRESO CORRESPONDIENTE AL DIA 27 DEL MES DE ABRIL 2026, SEGUN ESTADO DE BANCO ANEXO, REF NO.  422783602  VMNRT</t>
  </si>
  <si>
    <t>ED-30654</t>
  </si>
  <si>
    <t>1113-17 PARA REGISTRAR INGRESO CORRESPONDIENTE AL DIA 27 DEL MES DE ABRIL 2026, SEGUN ESTADO DE BANCO ANEXO, REF NO.  924183980  VMNRT</t>
  </si>
  <si>
    <t>ED-30655</t>
  </si>
  <si>
    <t>1113-17 PARA REGISTRAR INGRESO CORRESPONDIENTE AL DIA 27 DEL MES DE ABRIL 2026, SEGUN ESTADO DE BANCO ANEXO, REF NO.  241842863  VMNRT</t>
  </si>
  <si>
    <t>ED-30656</t>
  </si>
  <si>
    <t>1113-17 PARA REGISTRAR INGRESO CORRESPONDIENTE AL DIA 27 DEL MES DE ABRIL 2026, SEGUN ESTADO DE BANCO ANEXO, REF NO.  924184293 VMNRT</t>
  </si>
  <si>
    <t>ED-30657</t>
  </si>
  <si>
    <t>ED-30658</t>
  </si>
  <si>
    <t>1113-17 PARA REGISTRAR INGRESO CORRESPONDIENTE AL DIA 27 DEL MES DE ABRIL 2026, SEGUN ESTADO DE BANCO ANEXO, REF NO.  241842974 VMNRT</t>
  </si>
  <si>
    <t>ED-30705</t>
  </si>
  <si>
    <t>1113-17 PARA REGISTRAR LA FACTURA NO. 1475, NCF B0100001675 DEL INGRESO RECIBIDO DE FIDEICOMISO IRREVOCABLE DE INVERSION DESARROLLO INMOBILIARIO Y ADMINISTRACION AXEL PARK, DEL DEPOSITO REF. NO. 241685952 D/F 07/04/2026</t>
  </si>
  <si>
    <t>ED-30706</t>
  </si>
  <si>
    <t>1113-17 PARA REGISTRAR LA FACTURA NO. 1476, NCF B0100001676 DEL INGRESO RECIBIDO DE ANACAONA 5 S A, DEL DEPOSITO REF. NO. 241706084 D/F 10/04/2025</t>
  </si>
  <si>
    <t>ED-30707</t>
  </si>
  <si>
    <t>1113-17 PARA REGISTRAR LA FACTURA NO. 1477, NCF B0100001677 DEL INGRESO RECIBIDO DE VILLA SUEÑO MNR&amp;IF SRL, DEL DEPOSITO REF. NO. 452400548548 D/F 16/04/2026</t>
  </si>
  <si>
    <t>ED-30708</t>
  </si>
  <si>
    <t>1113-17 PARA REGISTRAR LA FACTURA NO. 1478, NCF B0100001678 DEL INGRESO RECIBIDO DE FIDEICOMISO UA&amp;R DUO, DEL DEPOSITO REF. NO. 241738089 D/F 15/04/2026</t>
  </si>
  <si>
    <t>ED-30709</t>
  </si>
  <si>
    <t>1113-17 PARA REGISTRAR LA FACTURA NO. 1479, NCF B0100001679 DEL INGRESO RECIBIDO DE PAWRADISE SRL, DEL DEPOSITO REF. NO. 452400542633 D/F 16/04/2026</t>
  </si>
  <si>
    <t>ED-30710</t>
  </si>
  <si>
    <t>1113-17 PARA REGISTRAR LA FACTURA NO. 1480, NCF B0100001680 DEL INGRESO RECIBIDO DE CONSTRUCTURA SOLHARE SRL, DEL DEPOSITO REF. NO. 452400540654 D/F 22/04/2026</t>
  </si>
  <si>
    <t>ED-30711</t>
  </si>
  <si>
    <t>1113-17 PARA REGISTRAR LA FACTURA NO. 1481, NCF B0100001681 DEL INGRESO RECIBIDO DE PARAISO DEL NORTE SRL, DEL DEPOSITO REF. NO. 452400362789 D/F 17/04/2026</t>
  </si>
  <si>
    <t>ED-30712</t>
  </si>
  <si>
    <t>1113-17 PARA REGISTRAR LA FACTURA NO. 1482, NCF B0100001682 DEL INGRESO RECIBIDO DE MOLINARA INGENIERIA Y AGRIMENSURA SRL, DEL DEPOSITO REF. NO. 241789517 D/F 21/04/2026</t>
  </si>
  <si>
    <t>ED-30713</t>
  </si>
  <si>
    <t>1113-17 PARA REGISTRAR LA FACTURA NO. 1483, NCF B0100001683 DEL INGRESO RECIBIDO DE INITIAL SEED SA, DEL DEPOSITO REF. NO. 924180190 D/F 22/04/2026</t>
  </si>
  <si>
    <t>ED-30714</t>
  </si>
  <si>
    <t>1113-17 PARA REGISTRAR LA FACTURA NO. 1484, NCF B0100001684 DEL INGRESO RECIBIDO DE I D RAMIREZ A CONSTRUCTORA RD SRL, DEL DEPOSITO REF. NO. 241790000 D/F 21/04/2026</t>
  </si>
  <si>
    <t>ED-30715</t>
  </si>
  <si>
    <t>1113-17 PARA REGISTRAR LA FACTURA NO. 1485, NCF B0100001685 DEL INGRESO RECIBIDO DE LA PUERTA DEL SUR SRL, DEL DEPOSITO REF. NO. 924179646 D/F 22/04/2026</t>
  </si>
  <si>
    <t>ED-30716</t>
  </si>
  <si>
    <t>1113-17 PARA REGISTRAR LA FACTURA NO. 1486, NCF B0100001686 DEL INGRESO RECIBIDO DE FIDEICOMISO EG DE ADMINISTRACION PATRIMONIAL INVERSION INMOBILIARIA Y DE DESARROLLO INMOBILIARIO, DEL DEPOSITO REF. NO. 452400543460 D/F 22/04/2026</t>
  </si>
  <si>
    <t>ED-30717</t>
  </si>
  <si>
    <t>1113-17 PARA REGISTRAR LA FACTURA NO. 1487, NCF B0100001687 DEL INGRESO RECIBIDO DE RONALDO ONE DEVELOPMENT SRL, DEL DEPOSITO REF. NO. 241795931 D/F 22/04/2026</t>
  </si>
  <si>
    <t>ED-30718</t>
  </si>
  <si>
    <t>1113-17 PARA REGISTRAR LA FACTURA NO. 1488, NCF B0100001688 DEL INGRESO RECIBIDO DE SKYLINE CONSTRUCCIONES SRL, DEL DEPOSITO REF. NO. 241805667 D/F 23/04/2026</t>
  </si>
  <si>
    <t>ED-30719</t>
  </si>
  <si>
    <t>1113-17 PARA REGISTRAR LA FACTURA NO. 1489, NCF B0100001689 DEL INGRESO RECIBIDO DE BELKIS ALEXANDRA REYES DE LOS SANTOS, DEL DEPOSITO REF. NO. 422536825 D/F 22/04/2026</t>
  </si>
  <si>
    <t>ED-30720</t>
  </si>
  <si>
    <t>1113-17 PARA REGISTRAR LA FACTURA NO. 1490, NCF B0100001690 DEL INGRESO RECIBIDO DE ESTACION DE COMBUSTIBLE LOS VIÑEDOS SRL, DEL DEPOSITO REF. NO. 000450030629 D/F 22/04/2026</t>
  </si>
  <si>
    <t>ED-30721</t>
  </si>
  <si>
    <t>1113-17 PARA REGISTRAR LA FACTURA NO. 1491, NCF B0100001691 DEL INGRESO RECIBIDO DE CONSTRUCTORA SEFTME SRL, DEL DEPOSITO REF. NO. 241807071 D/F 23/04/2026</t>
  </si>
  <si>
    <t>ED-30722</t>
  </si>
  <si>
    <t>ED-30777</t>
  </si>
  <si>
    <t>1113-19 PARA REGISTRAR INGRESOS POR DEDUCCION RECIBIDAS DE SUPERVISION DE OBRAS, POR LA SUBCUENTA TESORERIA NACIONAL MINISTERIO DE LA VIVIENDA HABITAT Y EDIFICACIONES (MIVEHD) CORRESPONDIENTE AL LIB-2041 REF 54151</t>
  </si>
  <si>
    <t>1113-18 PARA REGISTRAR INGRESOS POR DEDUCCION RECIBIDAS DE SUPERVISION DE OBRAS, POR LA SUBCUENTA TESORERIA NACIONAL MINISTERIO DE LA VIVIENDA HABITAT Y EDIFICACIONES (MIVEHD) CORRESPONDIENTE AL LIB-2041 REF 54151</t>
  </si>
  <si>
    <t>ED-30778</t>
  </si>
  <si>
    <t>1113-19 PARA REGISTRAR INGRESOS POR DEDUCCION RECIBIDAS DE SUPERVISION DE OBRAS, POR LA SUBCUENTA TESORERIA NACIONAL MINISTERIO DE LA VIVIENDA HABITAT Y EDIFICACIONES (MIVEHD) CORRESPONDIENTE AL LIB-1959 REF 54180</t>
  </si>
  <si>
    <t>1113-18 PARA REGISTRAR INGRESOS POR DEDUCCION RECIBIDAS DE SUPERVISION DE OBRAS, POR LA SUBCUENTA TESORERIA NACIONAL MINISTERIO DE LA VIVIENDA HABITAT Y EDIFICACIONES (MIVEHD) CORRESPONDIENTE AL LIB-1959 REF 54180</t>
  </si>
  <si>
    <t>ED-30779</t>
  </si>
  <si>
    <t>1113-19 PARA REGISTRAR INGRESOS POR DEDUCCION RECIBIDAS DE SUPERVISION DE OBRAS, POR LA SUBCUENTA TESORERIA NACIONAL MINISTERIO DE LA VIVIENDA HABITAT Y EDIFICACIONES (MIVEHD) CORRESPONDIENTE AL LIB-1959 REF 54202</t>
  </si>
  <si>
    <t>1113-18 PARA REGISTRAR INGRESOS POR DEDUCCION RECIBIDAS DE SUPERVISION DE OBRAS, POR LA SUBCUENTA TESORERIA NACIONAL MINISTERIO DE LA VIVIENDA HABITAT Y EDIFICACIONES (MIVEHD) CORRESPONDIENTE AL LIB-1959 REF 54202</t>
  </si>
  <si>
    <t>ED-30790</t>
  </si>
  <si>
    <t>1113-18 PARA REGISTRAR ASIGNACION CUOTA DE PAGO DEBITO DE LA CTA. SUBCUENTA TESORERIA MIVED NO. 211-900100-0, HACIA LA CTA. LIBRAMIENTO TESORERIA NACIOANL MIVED PARA 1113-18 PARA CUBRIR PAGO LIB-1878 REF NO. 64254</t>
  </si>
  <si>
    <t>1113-19 PARA REGISTRAR ASIGNACION CUOTA DE PAGO DEBITO DE LA CTA. SUBCUENTA TESORERIA MIVED NO. 211-900100-0, HACIA LA CTA. LIBRAMIENTO TESORERIA NACIOANL MIVED PARA 1113-18 PARA CUBRIR PAGO LIB-1878 REF NO. 64254</t>
  </si>
  <si>
    <t>ED-30902</t>
  </si>
  <si>
    <t>1113-18 REGISTRO Y PAGO NOMINA COMPENSACION MILITAR ABRIL 2026, RETENCIONES POR VALOR RD$317,301.03 , SEGUN LIBRAMIENTO NO. 2158-1 Y COM. D/F 27/04/2026.</t>
  </si>
  <si>
    <t>ED-31035</t>
  </si>
  <si>
    <t>1113-19 PARA REGISTRAR INGRESO CORRESPONDIENTE AL DIA 27 DEL MES DE ABRIL 2026, SEGUN ESTADO DE BANCO ANEXO, REF 307861 OLGA FRANCISCA MAZARA PEGUERO INT177730118195 5J</t>
  </si>
  <si>
    <t>CH-7766</t>
  </si>
  <si>
    <t>1113-18 [CORPORACIÓN INTERNACIONAL DE PROYECTOS, (COINPRO), S.R.L.] LIB-2205. PAGO CUB-06 DEL CONTRATO MIVHED/CB/OB/LPN/011/2024, FICHA CBV01783, CONCLUSION DE LA CONSTRUCCON DEL PROYECTO HABITACIONAL DR. LEOCADIO PEÑA, SANTO DOMINGO NORTE. PROYECTO NO. 00616, SEGÚN COM. VMC-SP-038-2026 D/F 18/03/2026.MVC-8016</t>
  </si>
  <si>
    <t>CH-7771</t>
  </si>
  <si>
    <t>1113-18 [CODOM, S.R.L.] LIB-2224. PAGO CUB-05 (77.94%) DEL CONTRATO MIVHED/CB/OB/LPN/006/2024, FICHA CBE00766, LOTE VI, PARA LA TERMINACION Y PUESTA EN MARCHA DEL BLOQUE C Y RECONSTRUCCION DEL EDIFICIO DE CECANOT DE LA CIUDAD SANITARIA SR. LUIS EDUARDO AYBAR, UBICADO EN LA CIUDAD DE SANTO DOMINGO, PROYECTO NO. 00605, SEGÚN COM. VMC-SP-069-2026 D/F 24/04/2026.-MVC-8149</t>
  </si>
  <si>
    <t>CH-7780</t>
  </si>
  <si>
    <t xml:space="preserve">1113-18 [MINISTERIO DE LA VIVIENDA HABITAT Y EDIFICACIONES (MIVHED)] LIB-2208. PAGO DE VIATICOS EN OPERATIVOS DE SUPERVISION, CONSTRUCCION Y RECONSTRUCCION DE VIVIENDAS PARA PERSONAL DESCRITO EN EL EXPEDIENTE ANEXO, GRUPO NO. 32-2026, SEGUN COM. DA-0329-2026 D/F 27/03/2026. (VER ANEXOS).  MVC-8144 </t>
  </si>
  <si>
    <t>CH-7781</t>
  </si>
  <si>
    <t xml:space="preserve">1113-18 [MINISTERIO DE LA VIVIENDA HABITAT Y EDIFICACIONES (MIVHED)] LIB-2210. PAGO DE VIATICOS EN OPERATIVOS DE SUPERVISION, CONSTRUCCION Y RECONSTRUCCION DE VIVIENDAS PARA PERSONAL DESCRITO EN EL EXPEDIENTE ANEXO, GRUPO NO. 34-2026, SEGUN COM. DA-0331-2026 D/F 27/03/2026. (VER ANEXOS). MVC-8145    </t>
  </si>
  <si>
    <t>DB-4924</t>
  </si>
  <si>
    <t>1113-17 PARA REGISTRAR INGRESOS DE BIENES NACIONALES CORRESPONDIENTE AL DIA 28/04/2026. SEGUN RELACION ANEXA.</t>
  </si>
  <si>
    <t>ED-30725</t>
  </si>
  <si>
    <t>1113-17 PARA REGISTRAR LA FACTURA NO. 1495, NCF B0100001695 DEL INGRESO RECIBIDO DE INVERSIONES CROAR SRL, DEL DEPOSITO REF. NO. 924167785 D/F 06/04/2026</t>
  </si>
  <si>
    <t>ED-30730</t>
  </si>
  <si>
    <t>1113-17 PARA REGISTRAR LA FACTURA NO. 1500, NCF B0100001700 DEL INGRESO RECIBIDO DE SANDSTONE GROUP SRL, DEL DEPOSITO REF. NO. 241740931 D/F 15/04/2026</t>
  </si>
  <si>
    <t>ED-30731</t>
  </si>
  <si>
    <t>ED-30732</t>
  </si>
  <si>
    <t>1113-17 PARA REGISTRAR LA FACTURA NO. 1502, NCF B0100001702 DEL INGRESO RECIBIDO DE CORREDORES DE CAMINO SRL, DEL DEPOSITO REF. NO. 452400542408 D/F 16/04/2026</t>
  </si>
  <si>
    <t>ED-30733</t>
  </si>
  <si>
    <t>1113-17 PARA REGISTRAR LA FACTURA NO. 1503, NCF B0100001703 DEL INGRESO RECIBIDO DE CONSTRUCCIONES S ORIONIS SRL, DEL DEPOSITO REF. NO. 422208672 D/F 17/04/2026</t>
  </si>
  <si>
    <t>ED-30734</t>
  </si>
  <si>
    <t>1113-17 PARA REGISTRAR LA FACTURA NO. 1504, NCF B0100001704 DEL INGRESO RECIBIDO DE LOPEZ VANDERHORST PEREZ REAL ESTATE INVESTMENT SAS, DEL DEPOSITO REF. NO. 241734187 D/F 14/04/2026</t>
  </si>
  <si>
    <t>ED-30735</t>
  </si>
  <si>
    <t>1113-17 PARA REGISTRAR LA FACTURA NO. 1505, NCF B0100001705 DEL INGRESO RECIBIDO DE FIDEICOMISO DE VIVIENDAS DE BAJO COSTO Y GARANTIA CIUDAD REAL SAN LUIS, DEL DEPOSITO REF. NO. 452810050061 D/F 17/04/2026</t>
  </si>
  <si>
    <t>ED-30736</t>
  </si>
  <si>
    <t>1113-17 PARA REGISTRAR LA FACTURA NO. 1506, NCF B0100001706 DEL INGRESO RECIBIDO DE BDREX SAS, DEL DEPOSITO REF. NO. 001670100171 D/F 17/04/2026</t>
  </si>
  <si>
    <t>ED-30737</t>
  </si>
  <si>
    <t>1113-17 PARA REGISTRAR LA FACTURA NO. 1507, NCF B0100001707 DEL INGRESO RECIBIDO DE FIDEICOMISO ANA CAPRI MARE II, DEL DEPOSITO REF. NO. 0241758814 D/F 17/04/2026</t>
  </si>
  <si>
    <t>ED-30738</t>
  </si>
  <si>
    <t>1113-17 PARA REGISTRAR LA FACTURA NO. 1508, NCF B0100001708 DEL INGRESO RECIBIDO DE FIDEICOMISO ANA CAPRI MARE II, DEL DEPOSITO REF. NO. 241758814 D/F 17/04/2026</t>
  </si>
  <si>
    <t>ED-30739</t>
  </si>
  <si>
    <t>1113-17 PARA REGISTRAR LA FACTURA NO. 1509, NCF B0100001709 DEL INGRESO RECIBIDO DE FIDEICOMISO ANA CAPRI MARE II, DEL DEPOSITO REF. NO. 241759099 D/F 17/04/2026</t>
  </si>
  <si>
    <t>ED-30740</t>
  </si>
  <si>
    <t>1113-17 PARA REGISTRAR LA FACTURA NO. 1510, NCF B0100001710 DEL INGRESO RECIBIDO DE FIDEICOMISO PROYECTO ITA ESTHER II, DEL DEPOSITO REF. NO. 241777126 D/F 20/04/2026</t>
  </si>
  <si>
    <t>ED-30741</t>
  </si>
  <si>
    <t>1113-17 PARA REGISTRAR LA FACTURA NO. 1511, NCF B0100001711 DEL INGRESO RECIBIDO DE FIDEICOMISO DE VIVIENDAS Y DE GARANTIA RESIDENCIAL CAMILA I, DEL DEPOSITO REF. NO. 422340140 D/F 20/04/2026</t>
  </si>
  <si>
    <t>ED-30742</t>
  </si>
  <si>
    <t>1113-17 PARA REGISTRAR LA FACTURA NO. 1512, NCF B0100001712 DEL INGRESO RECIBIDO DE FIDEICOMISO INMOBILIARIO DE VIVIENDAS DE BAJO COSTO RESIDENCIAL ISABEL IV, DEL DEPOSITO REF. NO. 241777604 D/F 20/04/2026</t>
  </si>
  <si>
    <t>ED-30743</t>
  </si>
  <si>
    <t>1113-17 PARA REGISTRAR LA FACTURA NO. 1513, NCF B0100001713 DEL INGRESO RECIBIDO DE INVERSIONES CROAR SRL, DEL DEPOSITO REF. NO. 924178189 D/F 20/04/2026</t>
  </si>
  <si>
    <t>ED-30744</t>
  </si>
  <si>
    <t>1113-17 PARA REGISTRAR LA FACTURA NO. 1514, NCF B0100001714 DEL INGRESO RECIBIDO DE INMOBILIARIA RESERVAS SA, DEL DEPOSITO REF. NO. 241790199 D/F 21/04/2026</t>
  </si>
  <si>
    <t>ED-30745</t>
  </si>
  <si>
    <t>1113-17 PARA REGISTRAR LA FACTURA NO. 1515, NCF B0100001715 DEL INGRESO RECIBIDO DE FIDEICOMISO DE VIVIENDAS Y DE GARANTIA HATO NUEVO VI, DEL DEPOSITO REF. NO. 003370020524 D/F 21/04/2026</t>
  </si>
  <si>
    <t>ED-30746</t>
  </si>
  <si>
    <t>1113-17 PARA REGISTRAR LA FACTURA NO. 1516, NCF B0100001716 DEL INGRESO RECIBIDO DE SANDSTONE GROUP SRL, DEL DEPOSITO REF. NO. 241795903 D/F 22/04/2026</t>
  </si>
  <si>
    <t>ED-30747</t>
  </si>
  <si>
    <t>1113-17 PARA REGISTRAR LA FACTURA NO. 1517, NCF B0100001717 DEL INGRESO RECIBIDO DE FIDEICOMISO DE VIVIENDAS DE BAJO COSTO Y DE GARANTIA DON ROBERTO, DEL DEPOSITO REF. NO. 003370020521 D/F 21/04/2026</t>
  </si>
  <si>
    <t>ED-30748</t>
  </si>
  <si>
    <t>1113-17 PARA REGISTRAR LA FACTURA NO. 1518, NCF B0100001718 DEL INGRESO RECIBIDO DE SOCIEDAD DE DISENOS Y CONSTRUCCIONES SRL, DEL DEPOSITO REF. NO. 422517060 D/F 22/04/2026</t>
  </si>
  <si>
    <t>ED-30749</t>
  </si>
  <si>
    <t>1113-17 PARA REGISTRAR LA FACTURA NO. 1519, NCF B0100001719 DEL INGRESO RECIBIDO DE GARCIA GOICO Y ASOCIADOS SRL, DEL DEPOSITO REF. NO. 001680030355 D/F 24/04/2026</t>
  </si>
  <si>
    <t>ED-30780</t>
  </si>
  <si>
    <t>1113-18 PARA REGISTRAR INGRESOS POR DEDUCCION RECIBIDAS DE SUPERVISION DE OBRAS, POR LA SUBCUENTA TESORERIA NACIONAL MINISTERIO DE LA VIVIENDA HABITAT Y EDIFICACIONES (MIVEHD) CORRESPONDIENTE AL LIB-2023 REF 54451</t>
  </si>
  <si>
    <t>ED-30792</t>
  </si>
  <si>
    <t>1113-19 PARA REGISTRAR TRANSFERENCIA AUTOMATICA CC EMITIDA CUENTA COLECTORA MINISTERIO DE LA VIVIENDA HABITAT Y EDIFICACIONES (MIVEHD) CORRESPONDIENTE AL DIA 27/04/2026 REF 0102522537</t>
  </si>
  <si>
    <t>1113-17 PARA REGISTRAR TRANSFERENCIA AUTOMATICA CC EMITIDA CUENTA COLECTORA MINISTERIO DE LA VIVIENDA HABITAT Y EDIFICACIONES (MIVEHD) CORRESPONDIENTE AL DIA 27/04/2026 REF 0102522537</t>
  </si>
  <si>
    <t>ED-30892</t>
  </si>
  <si>
    <t>1113-17 PARA REGISTRAR INGRESO CORRESPONDIENTE AL DIA 28 DEL MES DE ABRIL 2026, SEGUN ESTADO DE BANCO ANEXO, REF NO.  422828910 VMNRT</t>
  </si>
  <si>
    <t>ED-30894</t>
  </si>
  <si>
    <t>1113-17 PARA REGISTRAR INGRESO CORRESPONDIENTE AL DIA 28 DEL MES DE ABRIL 2026, SEGUN ESTADO DE BANCO ANEXO, REF NO.  924184564 VMNRT</t>
  </si>
  <si>
    <t>ED-30895</t>
  </si>
  <si>
    <t>1113-17 PARA REGISTRAR INGRESO CORRESPONDIENTE AL DIA 28 DEL MES DE ABRIL 2026, SEGUN ESTADO DE BANCO ANEXO, REF NO.  422838158 VMNRT</t>
  </si>
  <si>
    <t>ED-30897</t>
  </si>
  <si>
    <t>1113-17 PARA REGISTRAR INGRESO CORRESPONDIENTE AL DIA 28 DEL MES DE ABRIL 2026, SEGUN ESTADO DE BANCO ANEXO, REF NO.  422842700 VMNRT</t>
  </si>
  <si>
    <t>ED-30899</t>
  </si>
  <si>
    <t>1113-17 PARA REGISTRAR INGRESO CORRESPONDIENTE AL DIA 28 DEL MES DE ABRIL 2026, SEGUN ESTADO DE BANCO ANEXO, REF NO.  422845615 VMNRT</t>
  </si>
  <si>
    <t>ED-30910</t>
  </si>
  <si>
    <t>1113-17 PARA REGISTRAR INGRESO CORRESPONDIENTE AL DIA 28 DEL MES DE ABRIL 2026, SEGUN ESTADO DE BANCO ANEXO, REFNO 241846973 VMNRT</t>
  </si>
  <si>
    <t>ED-30911</t>
  </si>
  <si>
    <t>1113-17 PARA REGISTRAR INGRESO CORRESPONDIENTE AL DIA 28 DEL MES DE ABRIL 2026, SEGUN ESTADO DE BANCO ANEXO, REFNO 001700110170 VMNRT</t>
  </si>
  <si>
    <t>ED-30912</t>
  </si>
  <si>
    <t>1113-17 PARA REGISTRAR INGRESO CORRESPONDIENTE AL DIA 28 DEL MES DE ABRIL 2026, SEGUN ESTADO DE BANCO ANEXO, REFNO 003730030182 VMNRT</t>
  </si>
  <si>
    <t>ED-30913</t>
  </si>
  <si>
    <t>1113-17 PARA REGISTRAR INGRESO CORRESPONDIENTE AL DIA 28 DEL MES DE ABRIL 2026, SEGUN ESTADO DE BANCO ANEXO, REFNO 002490080212 VMNRT</t>
  </si>
  <si>
    <t>ED-30914</t>
  </si>
  <si>
    <t>1113-17 PARA REGISTRAR INGRESO CORRESPONDIENTE AL DIA 28 DEL MES DE ABRIL 2026, SEGUN ESTADO DE BANCO ANEXO, REFNO 005510010054 VMNRT</t>
  </si>
  <si>
    <t>ED-30915</t>
  </si>
  <si>
    <t>1113-17 PARA REGISTRAR INGRESO CORRESPONDIENTE AL DIA 28 DEL MES DE ABRIL 2026, SEGUN ESTADO DE BANCO ANEXO, REFNO 241847527 VMNRT</t>
  </si>
  <si>
    <t>ED-30916</t>
  </si>
  <si>
    <t>1113-17 PARA REGISTRAR INGRESO CORRESPONDIENTE AL DIA 28 DEL MES DE ABRIL 2026, SEGUN ESTADO DE BANCO ANEXO, REFNO 422852283 VMNRT</t>
  </si>
  <si>
    <t>ED-30917</t>
  </si>
  <si>
    <t>1113-17 PARA REGISTRAR INGRESO CORRESPONDIENTE AL DIA 28 DEL MES DE ABRIL 2026, SEGUN ESTADO DE BANCO ANEXO, REFNO 422852464 VMNRT</t>
  </si>
  <si>
    <t>ED-30918</t>
  </si>
  <si>
    <t>1113-17 PARA REGISTRAR INGRESO CORRESPONDIENTE AL DIA 28 DEL MES DE ABRIL 2026, SEGUN ESTADO DE BANCO ANEXO, REF NO 002490020240 VMNRT</t>
  </si>
  <si>
    <t>ED-30919</t>
  </si>
  <si>
    <t>1113-17 PARA REGISTRAR INGRESO CORRESPONDIENTE AL DIA 28 DEL MES DE ABRIL 2026, SEGUN ESTADO DE BANCO ANEXO, REF NO 452400540902 VMNRT</t>
  </si>
  <si>
    <t>ED-30920</t>
  </si>
  <si>
    <t>1113-17 PARA REGISTRAR INGRESO CORRESPONDIENTE AL DIA 28 DEL MES DE ABRIL 2026, SEGUN ESTADO DE BANCO ANEXO, REF NO 452400546265 VMNRT</t>
  </si>
  <si>
    <t>ED-30921</t>
  </si>
  <si>
    <t>ED-30922</t>
  </si>
  <si>
    <t>1113-17 PARA REGISTRAR INGRESO CORRESPONDIENTE AL DIA 28 DEL MES DE ABRIL 2026, SEGUN ESTADO DE BANCO ANEXO, REF NO 241848668 VMNRT</t>
  </si>
  <si>
    <t>ED-30923</t>
  </si>
  <si>
    <t>1113-17 PARA REGISTRAR INGRESO CORRESPONDIENTE AL DIA 28 DEL MES DE ABRIL 2026, SEGUN ESTADO DE BANCO ANEXO, REF NO422862736 VMNRT</t>
  </si>
  <si>
    <t>ED-30924</t>
  </si>
  <si>
    <t>1113-17 PARA REGISTRAR INGRESO CORRESPONDIENTE AL DIA 28 DEL MES DE ABRIL 2026, SEGUN ESTADO DE BANCO ANEXO, REF NO 241848781 VMNRT</t>
  </si>
  <si>
    <t>ED-30925</t>
  </si>
  <si>
    <t>1113-17 PARA REGISTRAR INGRESO CORRESPONDIENTE AL DIA 28 DEL MES DE ABRIL 2026, SEGUN ESTADO DE BANCO ANEXO, REF NO 241848919 VMNRT</t>
  </si>
  <si>
    <t>ED-30926</t>
  </si>
  <si>
    <t>1113-17 PARA REGISTRAR INGRESO CORRESPONDIENTE AL DIA 28 DEL MES DE ABRIL 2026, SEGUN ESTADO DE BANCO ANEXO, REF NO 241849247 VMNRT</t>
  </si>
  <si>
    <t>ED-30927</t>
  </si>
  <si>
    <t>1113-17 PARA REGISTRAR INGRESO CORRESPONDIENTE AL DIA 28 DEL MES DE ABRIL 2026, SEGUN ESTADO DE BANCO ANEXO, REF NO 422868232 VMNRT</t>
  </si>
  <si>
    <t>ED-30929</t>
  </si>
  <si>
    <t>1113-17 PARA REGISTRAR INGRESO CORRESPONDIENTE AL DIA 28 DEL MES DE ABRIL 2026, SEGUN ESTADO DE BANCO ANEXO, REF NO 422868595 VMNRT</t>
  </si>
  <si>
    <t>ED-30930</t>
  </si>
  <si>
    <t>1113-17 PARA REGISTRAR INGRESO CORRESPONDIENTE AL DIA 28 DEL MES DE ABRIL 2026, SEGUN ESTADO DE BANCO ANEXO, REF NO 005510040204 VMNRT</t>
  </si>
  <si>
    <t>ED-30931</t>
  </si>
  <si>
    <t>1113-17 PARA REGISTRAR INGRESO CORRESPONDIENTE AL DIA 28 DEL MES DE ABRIL 2026, SEGUN ESTADO DE BANCO ANEXO, REF NO 241849683 VMNRT</t>
  </si>
  <si>
    <t>ED-30932</t>
  </si>
  <si>
    <t>1113-17 PARA REGISTRAR INGRESO CORRESPONDIENTE AL DIA 28 DEL MES DE ABRIL 2026, SEGUN ESTADO DE BANCO ANEXO, REF NO 824185047 VMNRT</t>
  </si>
  <si>
    <t>ED-30933</t>
  </si>
  <si>
    <t>1113-17 PARA REGISTRAR INGRESO CORRESPONDIENTE AL DIA 28 DEL MES DE ABRIL 2026, SEGUN ESTADO DE BANCO ANEXO, REF NO 241850500 VMNRT</t>
  </si>
  <si>
    <t>ED-30934</t>
  </si>
  <si>
    <t>1113-17 PARA REGISTRAR INGRESO CORRESPONDIENTE AL DIA 28 DEL MES DE ABRIL 2026, SEGUN ESTADO DE BANCO ANEXO, REF NO 624185061 VMNRT</t>
  </si>
  <si>
    <t>ED-30935</t>
  </si>
  <si>
    <t>1113-17 PARA REGISTRAR INGRESO CORRESPONDIENTE AL DIA 28 DEL MES DE ABRIL 2026, SEGUN ESTADO DE BANCO ANEXO, REF NO 241850762 VMNRT</t>
  </si>
  <si>
    <t>ED-30943</t>
  </si>
  <si>
    <t>1113-18 REGISTRO Y PAGO NOMINA PERSONAL COMPENSACION MILITAR ADICIONAL, CORRESPONDIENTE AL MES DE ABRIL 2026. RETENCIONES POR VALOR DE RD$97,500.00 SEGUN LIBRAMIENTO NO. 2193-1 D/F 28/04/2026</t>
  </si>
  <si>
    <t>ED-30944</t>
  </si>
  <si>
    <t>1113-18 REGISTRO Y PAGO NOMINA PERSONAL TEMPORAL EN CARGOS DE CARRERA ADICIONAL CORRESPONDIENTE AL MES DE ABRIL 2026, RETENCIONES POR VALOR DE RD$55,463.23 Y APORTE TSS POR VALOR DE RD$58,583.18 SEGUN LIBRAMIENTO NO. 2202-1 Y COM. D/F 28/04/2026</t>
  </si>
  <si>
    <t>ED-30945</t>
  </si>
  <si>
    <t>1113-18 REVERSION PARCIAL DE LA ED-30018 D/F 20/03/26 (LIB. NO. 1444-1 D/F 20/03/2026) POR VALOR DE RD$60,469.52 PARA SER LLEVADO A LA CUENTA NO. 1113-18 (LIBRAMIENTO TESORERIA NACIONAL MIVED) Y NO. 6011-05 (PERSONAL TEMPORAL EN CARGO DE CARRERA), POR TRANSFERENCIA RECHAZADA Y PAGADA POSTERIORMENTE MEDIANTE EL LIB. NO.2191-1 D/F Y COM. D/F 28/04/2025 COMO REINTEGRO, VER DOCUMENTACION ANEXA.</t>
  </si>
  <si>
    <t>ED-30946</t>
  </si>
  <si>
    <t>1113-18 REGISTRO Y PAGO NOMINA REINTEGRO POR RECHAZO PERSONAL TEMPORAL EN CARGO DE CARRERA MARZO 2026. SEGUN LIBRAMIENTO NO. 2191-1 Y COM. D/F 10/04/2026. (VER DOCUMENTACION)</t>
  </si>
  <si>
    <t>ED-30948</t>
  </si>
  <si>
    <t>1113-19 (FERNANDO VARGAS LANDA) REINTEGRO DEL CHEQUE NO. 3362073 D/F 21/07/2025 BENEFICIARIO BONO DE RENDIMIENTO 2023 POR VENCIMIENTO, SEGUN ANEXOS</t>
  </si>
  <si>
    <t>ED-30949</t>
  </si>
  <si>
    <t>1113-19 (VICTOR JOSE LEON PLAZA) REINTEGRO DEL CHEQUE NO. 3362075 D/F 21/07/2025 BENEFICIARIO BONO DE RENDIMIENTO 2023 POR VENCIMIENTO, SEGUN ANEXOS</t>
  </si>
  <si>
    <t>ED-30950</t>
  </si>
  <si>
    <t>1113-19 (RAFAEL EMILIO FRIAS PUEBLO) REINTEGRO DEL CHEQUE NO. 3362077 D/F 21/07/2025 BENEFICIARIO BONO DE RENDIMIENTO 2023 POR VENCIMIENTO, SEGUN ANEXOS</t>
  </si>
  <si>
    <t>ED-30951</t>
  </si>
  <si>
    <t>1113-19 (ROBERT GUZMAN GURIDE) REINTEGRO DEL CHEQUE NO. 3362078 D/F 21/07/2025 BENEFICIARIO BONO DE RENDIMIENTO 2023 POR VENCIMIENTO, SEGUN ANEXOS</t>
  </si>
  <si>
    <t>ED-30952</t>
  </si>
  <si>
    <t>1113-19 (JORGE ALBERTO HERNANDEZ BENZANT) REINTEGRO DEL CHEQUE NO. 3362079 D/F 21/07/2025 BENEFICIARIO BONO DE RENDIMIENTO 2023 POR VENCIMIENTO, SEGUN ANEXOS</t>
  </si>
  <si>
    <t>ED-30953</t>
  </si>
  <si>
    <t>1113-19 (JOEL ABRAHAM ORTIZ HEREDIA) REINTEGRO DEL CHEQUE NO. 3362083 D/F 21/07/2025 BENEFICIARIO BONO DE RENDIMIENTO 2023 POR VENCIMIENTO, SEGUN ANEXOS</t>
  </si>
  <si>
    <t>ED-30954</t>
  </si>
  <si>
    <t>1113-19 (LUCIANO MONTERO ENCARNACION) REINTEGRO DEL CHEQUE NO. 3362086 D/F 21/07/2025 BENEFICIARIO BONO DE RENDIMIENTO 2023 POR VENCIMIENTO, SEGUN ANEXOS</t>
  </si>
  <si>
    <t>ED-30955</t>
  </si>
  <si>
    <t>1113-19 (EDWIN ANTONIO PAULINO TORBIO) REINTEGRO DEL CHEQUE NO. 3363863 D/F 11/08/2025 BENEFICIARIO PAGO VACACIONES NO DISFRUTAS EXCOLAVORADORES GVI 2025 POR VENCIMIENTO, SEGUN ANEXOS</t>
  </si>
  <si>
    <t>ED-30956</t>
  </si>
  <si>
    <t>1113-19 (JOSE RAMON DE LOS SANTOS PEGUERO) REINTEGRO DEL CHEQUE NO. 3375494 D/F 22/09/2025 BENEFICIARIO PAGO VACACIONES NO DISFRUTAS EXCOLAVORADORES GVI 2025 POR VENCIMIENTO, SEGUN ANEXOS</t>
  </si>
  <si>
    <t>ED-30957</t>
  </si>
  <si>
    <t>1113-19 (RAFAEL DE JESUS TERRERO RURBI) REINTEGRO DEL CHEQUE NO. 3375502 D/F 22/09/2025 BENEFICIARIO PAGO VACACIONES NO DISFRUTAS EXCOLAVORADORES GVI 2025 POR VENCIMIENTO, SEGUN ANEXOS</t>
  </si>
  <si>
    <t>CH-7774</t>
  </si>
  <si>
    <t>1113-18 [MINISTERIO DE LA VIVIENDA HABITAT Y EDIFICACIONES (MIVHED)] LIB-2279. PAGO DE VIATICOS EN OPERATIVOS DE SUPERVISION, CONSTRUCCION Y RECONSTRUCCION DE VIVIENDAS PARA PERSONAL DESCRITO EN EL EXPEDIENTE ANEXO, GRUPO NO. 06-2026, SEGUN COM.DA-0192-2026 D/F 27/03/2026. (VER ANEXOS).   MVC-8153</t>
  </si>
  <si>
    <t>CH-7775</t>
  </si>
  <si>
    <t>1113-18 [MINISTERIO DE LA VIVIENDA HABITAT Y EDIFICACIONES (MIVHED)] LIB-2264. PAGO DE VIATICOS EN OPERATIVOS DE SUPERVISION, CONSTRUCCION Y RECONSTRUCCION DE VIVIENDAS PARA PERSONAL DESCRITO EN EL EXPEDIENTE ANEXO, GRUPO NO. 08-2026, SEGUN COM. DA-0197/2026 D/F 30/03/2026. (VER ANEXOS).  MVC-7949</t>
  </si>
  <si>
    <t>CH-7777</t>
  </si>
  <si>
    <t>CH-7778</t>
  </si>
  <si>
    <t xml:space="preserve">1113-18 [MINISTERIO DE LA VIVIENDA HABITAT Y EDIFICACIONES (MIVHED)] LIB-2277. PAGO DE VIATICOS EN OPERATIVOS DE SUPERVISION, CONSTRUCCION Y RECONSTRUCCION DE VIVIENDAS PARA PERSONAL DESCRITO EN EL EXPEDIENTE ANEXO, GRUPO NO. 24-2026, SEGUN COM. DA-0237-2026 D/F 03/03/2026. (VER ANEXOS). MVC-8142  </t>
  </si>
  <si>
    <t>CH-7779</t>
  </si>
  <si>
    <t xml:space="preserve">1113-18 [MINISTERIO DE LA VIVIENDA HABITAT Y EDIFICACIONES (MIVHED)] LIB-2259. PAGO DE VIATICOS EN OPERATIVOS DE SUPERVISION, CONSTRUCCION Y RECONSTRUCCION DE VIVIENDAS PARA PERSONAL DESCRITO EN EL EXPEDIENTE ANEXO, GRUPO NO. 30-2026, SEGUN COM. DA-0308-2026 D/F 18/03/2026. (VER ANEXOS). MVC-8143     </t>
  </si>
  <si>
    <t>CH-7782</t>
  </si>
  <si>
    <t>1113-18 [SOLUCIONES TEMESIS RD SRL] LIB-2282. CUARTO Y ULTIMO PAGO A LA ORDEN DE COMPRA NO. MIVHED-2025-00189 PROCESO NO. MIVHED-DAF-CM-2025-0054 D/F 03/11/2025, CON LA FACTURA NCF NO.B1500000156 D/F 22/04/2026 POR CONCEPTO DE CONTRATACION DE SERVICIOS DE LIMPIEZA DE LOS CRISTALES FRONTALES DE LOS EDIFICIOS I Y II DE ESTE MINISTERIO, CORRESPONDIENTE AL MES DE ABRIL 2026. SEGUN DA/0422/2026 D/F 27/04/2026. (RETENCION 5%). VER ANEXOS. MVC-8155.</t>
  </si>
  <si>
    <t>DB-4925</t>
  </si>
  <si>
    <t>1113-17 PARA REGISTRAR INGRESOS DE BIENES NACIONALES CORRESPONDIENTE AL DIA 29/04/2026. SEGUN RELACION ANEXA.</t>
  </si>
  <si>
    <t>ED-30522</t>
  </si>
  <si>
    <t>1113-19 PARA REGISTRAR INGRESO CORRESPONDIENTE AL 29 D ABRIL DEL 2026 RER. NO INT177747308960 MIGUEL LLINS 255586 7Q</t>
  </si>
  <si>
    <t>ED-30576</t>
  </si>
  <si>
    <t>1113-19 PARA REGISTRAR INGRESO CORRESPONDIENTE AL DIA 29 DEL MES DE ABRIL 2026, SEGUN ESTADO DE BANCO ANEXO, REF NO.  029337 PEDRO OGUIS VARGAS JIMENEZ INT177747308960 7Q</t>
  </si>
  <si>
    <t>ED-30781</t>
  </si>
  <si>
    <t>1113-19 PARA REGISTRAR INGRESOS POR DEDUCCION RECIBIDAS DE SUPERVISION DE OBRAS, POR LA SUBCUENTA TESORERIA NACIONAL MINISTERIO DE LA VIVIENDA HABITAT Y EDIFICACIONES (MIVEHD) CORRESPONDIENTE AL LIB-1998 REF 54780</t>
  </si>
  <si>
    <t>1113-18 PARA REGISTRAR INGRESOS POR DEDUCCION RECIBIDAS DE SUPERVISION DE OBRAS, POR LA SUBCUENTA TESORERIA NACIONAL MINISTERIO DE LA VIVIENDA HABITAT Y EDIFICACIONES (MIVEHD) CORRESPONDIENTE AL LIB-1998 REF 54780</t>
  </si>
  <si>
    <t>ED-30782</t>
  </si>
  <si>
    <t>1113-19 PARA REGISTRAR INGRESOS POR DEDUCCION RECIBIDAS DE SUPERVISION DE OBRAS, POR LA SUBCUENTA TESORERIA NACIONAL MINISTERIO DE LA VIVIENDA HABITAT Y EDIFICACIONES (MIVEHD) CORRESPONDIENTE AL LIB-1998 REF 54782</t>
  </si>
  <si>
    <t>1113-18 PARA REGISTRAR INGRESOS POR DEDUCCION RECIBIDAS DE SUPERVISION DE OBRAS, POR LA SUBCUENTA TESORERIA NACIONAL MINISTERIO DE LA VIVIENDA HABITAT Y EDIFICACIONES (MIVEHD) CORRESPONDIENTE AL LIB-1998 REF 54782</t>
  </si>
  <si>
    <t>ED-30785</t>
  </si>
  <si>
    <t>1113-19 PARA REGISTRAR INGRESOS POR DEDUCCION RECIBIDAS DE SUPERVISION DE OBRAS, POR LA SUBCUENTA TESORERIA NACIONAL MINISTERIO DE LA VIVIENDA HABITAT Y EDIFICACIONES (MIVEHD) CORRESPONDIENTE AL LIB-1921 REF. 54779</t>
  </si>
  <si>
    <t>1113-18 PARA REGISTRAR INGRESOS POR DEDUCCION RECIBIDAS DE SUPERVISION DE OBRAS, POR LA SUBCUENTA TESORERIA NACIONAL MINISTERIO DE LA VIVIENDA HABITAT Y EDIFICACIONES (MIVEHD) CORRESPONDIENTE AL LIB-1921 REF. 54779</t>
  </si>
  <si>
    <t>ED-30787</t>
  </si>
  <si>
    <t>1113-18 PARA REGISTRAR INGRESOS POR DEDUCCION RECIBIDAS DE SUPERVISION DE OBRAS, POR LA SUBCUENTA TESORERIA NACIONAL MINISTERIO DE LA VIVIENDA HABITAT Y EDIFICACIONES (MIVEHD) CORRESPONDIENTE AL LIB-1921 REF. 54781</t>
  </si>
  <si>
    <t>ED-30794</t>
  </si>
  <si>
    <t>1113-19 PARA REGISTRAR TRANSFERENCIA AUTOMATICA CC EMITIDA CUENTA COLECTORA MINISTERIO DE LA VIVIENDA HABITAT Y EDIFICACIONES (MIVEHD) CORRESPONDIENTE AL DIA 29/04/2026 REF 0102522537</t>
  </si>
  <si>
    <t>1113-17 PARA REGISTRAR TRANSFERENCIA AUTOMATICA CC EMITIDA CUENTA COLECTORA MINISTERIO DE LA VIVIENDA HABITAT Y EDIFICACIONES (MIVEHD) CORRESPONDIENTE AL DIA 29/04/2026 REF 0102522537</t>
  </si>
  <si>
    <t>ED-30880</t>
  </si>
  <si>
    <t>1113-17 PARA REGISTRAR INGRESO CORRESPONDIENTE AL DIA 29 DEL MES DE ABRIL 2026, SEGUN ESTADO DE BANCO ANEXO, REF NO.  241853238 VMNRT</t>
  </si>
  <si>
    <t>ED-30881</t>
  </si>
  <si>
    <t>1113-17 PARA REGISTRAR INGRESO CORRESPONDIENTE AL DIA 29 DEL MES DE ABRIL 2026, SEGUN ESTADO DE BANCO ANEXO, REF NO.  422901609 VMNRT</t>
  </si>
  <si>
    <t>ED-30882</t>
  </si>
  <si>
    <t>1113-17 PARA REGISTRAR INGRESO CORRESPONDIENTE AL DIA 29 DEL MES DE ABRIL 2026, SEGUN ESTADO DE BANCO ANEXO, REF NO.  422902030 VMNRT</t>
  </si>
  <si>
    <t>ED-30883</t>
  </si>
  <si>
    <t>1113-17 PARA REGISTRAR INGRESO CORRESPONDIENTE AL DIA 29 DEL MES DE ABRIL 2026, SEGUN ESTADO DE BANCO ANEXO, REF NO.  452400546340 VMNRT</t>
  </si>
  <si>
    <t>ED-30884</t>
  </si>
  <si>
    <t>1113-17 PARA REGISTRAR INGRESO CORRESPONDIENTE AL DIA 29 DEL MES DE ABRIL 2026, SEGUN ESTADO DE BANCO ANEXO, REF NO.  241854618 VMNRT</t>
  </si>
  <si>
    <t>ED-30886</t>
  </si>
  <si>
    <t>1113-17 PARA REGISTRAR INGRESO CORRESPONDIENTE AL DIA 29 DEL MES DE ABRIL 2026, SEGUN ESTADO DE BANCO ANEXO, REF NO.  001650100292 VMNRT</t>
  </si>
  <si>
    <t>ED-30887</t>
  </si>
  <si>
    <t>1113-17 PARA REGISTRAR INGRESO CORRESPONDIENTE AL DIA 29 DEL MES DE ABRIL 2026, SEGUN ESTADO DE BANCO ANEXO, REF NO.  241856601 VMNRT</t>
  </si>
  <si>
    <t>ED-30888</t>
  </si>
  <si>
    <t>1113-17 PARA REGISTRAR INGRESO CORRESPONDIENTE AL DIA 29 DEL MES DE ABRIL 2026, SEGUN ESTADO DE BANCO ANEXO, REF NO.  008200060051 VMNRT</t>
  </si>
  <si>
    <t>ED-30889</t>
  </si>
  <si>
    <t>1113-17 PARA REGISTRAR INGRESO CORRESPONDIENTE AL DIA 29 DEL MES DE ABRIL 2026, SEGUN ESTADO DE BANCO ANEXO, REF NO.  422945091 VMNRT</t>
  </si>
  <si>
    <t>ED-30890</t>
  </si>
  <si>
    <t>1113-17 PARA REGISTRAR INGRESO CORRESPONDIENTE AL DIA 29 DEL MES DE ABRIL 2026, SEGUN ESTADO DE BANCO ANEXO, REF NO.  241858060 VMNRT</t>
  </si>
  <si>
    <t>ED-30891</t>
  </si>
  <si>
    <t>1113-17 PARA REGISTRAR INGRESO CORRESPONDIENTE AL DIA 29 DEL MES DE ABRIL 2026, SEGUN ESTADO DE BANCO ANEXO, REF NO.  241858081 VMNRT</t>
  </si>
  <si>
    <t>ED-30947</t>
  </si>
  <si>
    <t>1113-17 PARA REGISTRAR INGRESOS POR PAGO DE INDEMNIZACION DEL PROYECTO CITY PLACE LUXURY CONDOS &amp; SHOP LICENCIA DE CONSTRUCCION NO VUC1610-2024, UBICADO EN LA AV. PLACE, SECTOR CAOBA, MUNICIPIO PUNTA CANA D/F 29/04/2026 SEGUN RELACION ANEXA REF. NO. 452810020154</t>
  </si>
  <si>
    <t>CR-361</t>
  </si>
  <si>
    <t>1113-04 [] CARGOS BANCARIOS POR MANEJO DE CUENTA, CORRESPONDIENTE AL MES DE ABRIL 2026, SEGUN TRANSACION NO. 9990002.</t>
  </si>
  <si>
    <t>CR-50</t>
  </si>
  <si>
    <t>1113-20 [] CARGOS BANCARIOS POR MANEJO DE CUENTA, CORRESPONDIENTE AL MES DE ABRIL 2026, SEGUN TRANSACION NO. 9990002.</t>
  </si>
  <si>
    <t>DB-4926</t>
  </si>
  <si>
    <t>1113-17 PARA REGISTRAR INGRESOS DE BIENES NACIONALES CORRESPONDIENTE AL DIA 30/04/2026. SEGUN RELACION ANEXA.</t>
  </si>
  <si>
    <t>ED-30751</t>
  </si>
  <si>
    <t>1113-19 PARA REGISTRAR LA FACTURA NO. 1520, NCF B0100001720 DEL INGRESO RECIBIDO DE CARALVA SRL, DEL DEPOSITO REF. NO. 596612 CYNTHIA MEJIA INT177550275237 7F D/F 06/04/2026</t>
  </si>
  <si>
    <t>ED-30752</t>
  </si>
  <si>
    <t>1113-19 PARA REGISTRAR LA FACTURA NO. 1521, NCF B0100001721 DEL INGRESO RECIBIDO DE CONSTRUCTORA AGUILERA QUIJANO SRL, DEL DEPOSITO REF. NO. 633416 ALISON LAZALA INT177556903384 11 D/F 07/04/2026</t>
  </si>
  <si>
    <t>ED-30753</t>
  </si>
  <si>
    <t>1113-19 PARA REGISTRAR LA FACTURA NO. 1522, NCF B0100001722 DEL INGRESO RECIBIDO DE BOHC PROJECTS SRL, DEL DEPOSITO REF. NO. 407265 EYLA VARGAS ESPANOL INT177557700367 4S D/F 07/04/2026</t>
  </si>
  <si>
    <t>ED-30754</t>
  </si>
  <si>
    <t>1113-19 PARA REGISTRAR LA FACTURA NO. 1523, NCF B0100001723 DEL INGRESO RECIBIDO DE GOLDENROAD VENTURES GROUP CORP, DEL DEPOSITO REF. NO. 015411 RAMON FERNANDEZ INT177566040397 62 D/F 08/04/2026</t>
  </si>
  <si>
    <t>ED-30755</t>
  </si>
  <si>
    <t>1113-19 PARA REGISTRAR LA FACTURA NO. 1524, NCF B0100001724 DEL INGRESO RECIBIDO DE GESPROIN 2038 SRL, DEL DEPOSITO REF. NO. 002702 GESPROIN SRL INT177566040397 62 D/F 08/04/2026</t>
  </si>
  <si>
    <t>ED-30756</t>
  </si>
  <si>
    <t>1113-19 PARA REGISTRAR LA FACTURA NO. 1525, NCF B0100001725 DEL INGRESO RECIBIDO DE ALIDEZ CONSTRUCTORA SRL, DEL DEPOSITO REF. NO. 021932 JUAN HERNANDEZ ALI INT177566005036 45 D/F 08/04/2026</t>
  </si>
  <si>
    <t>ED-30758</t>
  </si>
  <si>
    <t>1113-19 PARA REGISTRAR LA FACTURA NO. 1526, NCF B0100001726 DEL INGRESO RECIBIDO DE INMOBILIARIA TAVAREZ BAUTISTA SRL, DEL DEPOSITO REF. NO. 062519 ELBIDO TAVAREZ INT177609754085 8L D/F 13/04/2026</t>
  </si>
  <si>
    <t>ED-30759</t>
  </si>
  <si>
    <t>1113-19 PARA REGISTRAR LA FACTURA NO. 1527, NCF B0100001727 DEL INGRESO RECIBIDO DE MERCASID SA, DEL DEPOSITO REF. NO. 235879 JORDI PORTET JOVER INT177609754085 8L D/F 13/04/2026</t>
  </si>
  <si>
    <t>ED-30760</t>
  </si>
  <si>
    <t>1113-19 PARA REGISTRAR LA FACTURA NO. 1528, NCF B0100001728 DEL INGRESO RECIBIDO DE TAMUXE CORPORATION, DEL DEPOSITO REF. NO. 645238 PEDRO ALONSO BLANCO SEGURA INT177609754085 8L D/F 13/04/2026</t>
  </si>
  <si>
    <t>ED-30761</t>
  </si>
  <si>
    <t>1113-19 PARA REGISTRAR LA FACTURA NO. 1529, NCF B0100001729 DEL INGRESO RECIBIDO DE FIDEICOMISO ASTURIAS, DEL DEPOSITO REF. NO. 045588 LANDY COLN INT177609754085 8L D/F 13/04/2026</t>
  </si>
  <si>
    <t>ED-30762</t>
  </si>
  <si>
    <t>1113-19 PARA REGISTRAR LA FACTURA NO. 1530, NCF B0100001730 DEL INGRESO RECIBIDO DE CASA LUPERON 158 SRL, DEL DEPOSITO REF. NO. 015776 JOSE ENRIQUE DELMONTE SO INT177583533575 2B D/F 10/04/2026</t>
  </si>
  <si>
    <t>ED-30763</t>
  </si>
  <si>
    <t>1113-19 PARA REGISTRAR LA FACTURA NO. 1531, NCF B0100001731 DEL INGRESO RECIBIDO DE ISRAEL VINICIO ROSARIO BRUNO, DEL DEPOSITO REF. NO. 254830 ISRAEL VINICIO ROSARIO INT177619493312 5Y D/F 14/04/2026</t>
  </si>
  <si>
    <t>ED-30764</t>
  </si>
  <si>
    <t>1113-19 PARA REGISTRAR LA FACTURA NO. 1532, NCF B0100001732 DEL INGRESO RECIBIDO DE AVAK ARCHITECTURE SRL, DEL DEPOSITO REF. NO. 101487 AVAK ARCHITECTURE INT177634914150 9V D/F 16/04/2026</t>
  </si>
  <si>
    <t>ED-30765</t>
  </si>
  <si>
    <t>1113-19 PARA REGISTRAR LA FACTURA NO. 1533, NCF B0100001733 DEL INGRESO RECIBIDO DE CONSTRUCTORA FALVI SRL, DEL DEPOSITO REF. NO. 383339 NARCISO WESSIN INT177669720864 5H D/F 20/04/2026</t>
  </si>
  <si>
    <t>ED-30766</t>
  </si>
  <si>
    <t>1113-19 PARA REGISTRAR LA FACTURA NO. 1534, NCF B0100001734 DEL INGRESO RECIBIDO DE FRANKLIN ANTONIO MIGUEL GONZALEZ, DEL DEPOSITO REF. NO. 015037 JENNIFER MIGUEL INT177669642289 0W D/F 20/04/2026</t>
  </si>
  <si>
    <t>ED-30767</t>
  </si>
  <si>
    <t>1113-19 PARA REGISTRAR LA FACTURA NO. 1535, NCF B0100001735 DEL INGRESO RECIBIDO DE C &amp; PEL INMOBILIARIA SRL, DEL DEPOSITO REF. NO. 594489 MADELINE SEVERINO INT177626092596 5H D/F 15/04/2026</t>
  </si>
  <si>
    <t>ED-30768</t>
  </si>
  <si>
    <t>1113-19 PARA REGISTRAR LA FACTURA NO. 1536, NCF B0100001736 DEL INGRESO RECIBIDO DE C &amp; PEL INMOBILIARIA SRL, DEL DEPOSITO REF. NO. 094748 GABRIELA GOMEZ INT177626092596 5H D/F 15/04/2026</t>
  </si>
  <si>
    <t>ED-30769</t>
  </si>
  <si>
    <t>1113-19 PARA REGISTRAR LA FACTURA NO. 1537, NCF B0100001737 DEL INGRESO RECIBIDO DE INVERSIONES 2 RAVELO SRL, DEL DEPOSITO REF. NO. 758031 INVERSIONES RAVELO SRL INT177634914150 9V D/F 16/04/2026</t>
  </si>
  <si>
    <t>ED-30770</t>
  </si>
  <si>
    <t>ED-30771</t>
  </si>
  <si>
    <t>1113-19 PARA REGISTRAR LA FACTURA NO. 1539, NCF B0100001739 DEL INGRESO RECIBIDO DE RESISOLID SRL, DEL DEPOSITO REF. NO. 480804 HABIER CARABALLO INT177678112539 8Z D/F 21/04/2026</t>
  </si>
  <si>
    <t>ED-30772</t>
  </si>
  <si>
    <t>1113-19 PARA REGISTRAR LA FACTURA NO. 1540, NCF B0100001740 DEL INGRESO RECIBIDO DE RESISOLID SRL, DEL DEPOSITO REF. NO. 572256 HABIER CARABALLO INT177678112539 8Z D/F 21/04/2026</t>
  </si>
  <si>
    <t>ED-30773</t>
  </si>
  <si>
    <t>1113-19 PARA REGISTRAR LA FACTURA NO. 1541, NCF B0100001741 DEL INGRESO RECIBIDO DE GERMOSEN CONSTRUCTORA SRL, DEL DEPOSITO REF. NO. 089373 YAQUI GERMOSEN INT177669642289 0W D/F 20/04/2026</t>
  </si>
  <si>
    <t>ED-30774</t>
  </si>
  <si>
    <t>1113-19 PARA REGISTRAR LA FACTURA NO. 1542, NCF B0100001742 DEL INGRESO RECIBIDO DE DOWNTOWN SOLUTIONS SERVICES YAR SRL, DEL DEPOSITO REF. NO. 773923 RAMON FERNANDEZ INT177695454058 9Q D/F 23/04/2026</t>
  </si>
  <si>
    <t>ED-30775</t>
  </si>
  <si>
    <t>1113-19 PARA REGISTRAR LA FACTURA NO. 1543, NCF B0100001743 DEL INGRESO RECIBIDO DE OFFIARCH SOLUTIONS ENTERPRISES SRL, DEL DEPOSITO REF. NO. 158358 JUAN BIERD INT177704294785 3Y D/F 24/04/2026</t>
  </si>
  <si>
    <t>ED-30783</t>
  </si>
  <si>
    <t>1113-19 PARA REGISTRAR LA FACTURA NO. 1544, NCF B0100001744 DEL INGRESO RECIBIDO DE LOPEZ VANDERHORST PEREZ REAL ESTATE INVESTMENT SAS, DEL DEPOSITO REF. NO. 071991 PERLA ESPINAL INT177687296938 46 D/F 22/04/2026</t>
  </si>
  <si>
    <t>ED-30784</t>
  </si>
  <si>
    <t>1113-19 PARA REGISTRAR LA FACTURA NO. 1545, NCF B0100001745 DEL INGRESO RECIBIDO DE CONSTRUCTORA E INMOBILIARIA TOFINMAC SRL, DEL DEPOSITO REF. NO. 988473 LEYCI TORRES INT177704294785 3Y D/F 24/04/2026</t>
  </si>
  <si>
    <t>ED-30786</t>
  </si>
  <si>
    <t>1113-19 PARA REGISTRAR LA FACTURA NO. 1546, NCF B0100001746 DEL INGRESO RECIBIDO DE AZUMAR LIVING SRL, DEL DEPOSITO REF. NO. 445493 FIDEICOMISO IRREVOCABLE DE INT177626092596 5H D/F 15/04/2026</t>
  </si>
  <si>
    <t>ED-30791</t>
  </si>
  <si>
    <t>1113-18 PARA REGISTRAR ASIGNACION CUOTA DE PAGO DEBITO DE LA CTA. SUBCUENTA TESORERIA MIVED NO. 211-900100-0, HACIA LA CTA. LIBRAMIENTO TESORERIA NACIOANL MIVED PARA 1113-18 PARA CUBRIR PAGO LIB-1950 LIB-1984 LIB-1996 REF NO. 64350</t>
  </si>
  <si>
    <t>1113-19 PARA REGISTRAR ASIGNACION CUOTA DE PAGO DEBITO DE LA CTA. SUBCUENTA TESORERIA MIVED NO. 211-900100-0, HACIA LA CTA. LIBRAMIENTO TESORERIA NACIOANL MIVED PARA 1113-18 PARA CUBRIR PAGO LIB-1950 LIB-1984 LIB-1996 REF NO. 64350</t>
  </si>
  <si>
    <t>ED-30799</t>
  </si>
  <si>
    <t>ED-30812</t>
  </si>
  <si>
    <t>1113-19 PARA REGISTRAR TRANSFERENCIA AUTOMATICA CC EMITIDA CUENTA COLECTORA MINISTERIO DE LA VIVIENDA HABITAT Y EDIFICACIONES (MIVEHD) CORRESPONDIENTE AL DIA 30/04/2026 REF 0102522537</t>
  </si>
  <si>
    <t>1113-17 PARA REGISTRAR TRANSFERENCIA AUTOMATICA CC EMITIDA CUENTA COLECTORA MINISTERIO DE LA VIVIENDA HABITAT Y EDIFICACIONES (MIVEHD) CORRESPONDIENTE AL DIA 30/04/2026 REF 0102522537</t>
  </si>
  <si>
    <t>ED-30818</t>
  </si>
  <si>
    <t>1113-18 PARA REGISTRAR APORTES DEL GOBIERNO CENTRAL, CUENTA NO. 100010102384894, DEL MES DE ABRIL 2026. SUB-CUENTAS NO. 0100001294 POR RD$1,233,077,301.03 VER ANEXOS</t>
  </si>
  <si>
    <t>ED-30860</t>
  </si>
  <si>
    <t>1113-19 PARA REGISTRAR INGRESO CORRESPONDIENTE AL DIA 30 DEL MES DE ABRIL 2026, SEGUN ESTADO DE BANCO ANEXO, REF NO. 268912 PAMELA ROSA INT177756223686 8I</t>
  </si>
  <si>
    <t>ED-30863</t>
  </si>
  <si>
    <t>1113-19 PARA REGISTRAR INGRESO CORRESPONDIENTE AL DIA 30 DEL MES DE ABRIL 2026, SEGUN ESTADO DE BANCO ANEXO, REF NO. 029337 PEDRO OGUIS VARGAS JIMENEZ INT177756224193 02</t>
  </si>
  <si>
    <t>ED-30866</t>
  </si>
  <si>
    <t>ED-30896</t>
  </si>
  <si>
    <t>1113-17 PARA REGISTRAR INGRESO CORRESPONDIENTE AL DIA 30 DEL MES DE ABRIL 2026, SEGUN ESTADO DE BANCO ANEXO, REF NO.  924186129 VMNRT</t>
  </si>
  <si>
    <t>ED-30903</t>
  </si>
  <si>
    <t>1113-17 PARA REGISTRAR INGRESO CORRESPONDIENTE AL DIA 30 DEL MES DE ABRIL 2026, SEGUN ESTADO DE BANCO ANEXO, REF NO.  002400140041 VMNRT</t>
  </si>
  <si>
    <t>ED-30904</t>
  </si>
  <si>
    <t>1113-17 PARA REGISTRAR INGRESO CORRESPONDIENTE AL DIA 30 DEL MES DE ABRIL 2026, SEGUN ESTADO DE BANCO ANEXO, REF NO.  002400140044 VMNRT</t>
  </si>
  <si>
    <t>ED-30905</t>
  </si>
  <si>
    <t>1113-17 PARA REGISTRAR INGRESO CORRESPONDIENTE AL DIA 30 DEL MES DE ABRIL 2026, SEGUN ESTADO DE BANCO ANEXO, REF NO.  452400542833 VMNRT</t>
  </si>
  <si>
    <t>ED-30906</t>
  </si>
  <si>
    <t>1113-17 PARA REGISTRAR INGRESO CORRESPONDIENTE AL DIA 30 DEL MES DE ABRIL 2026, SEGUN ESTADO DE BANCO ANEXO, REF NO.  002400020161 VMNRT</t>
  </si>
  <si>
    <t>ED-30907</t>
  </si>
  <si>
    <t>1113-17 PARA REGISTRAR INGRESO CORRESPONDIENTE AL DIA 30 DEL MES DE ABRIL 2026, SEGUN ESTADO DE BANCO ANEXO, REF NO.  452400365738 VMNRT</t>
  </si>
  <si>
    <t>ED-30908</t>
  </si>
  <si>
    <t>1113-17 PARA REGISTRAR INGRESO CORRESPONDIENTE AL DIA 30 DEL MES DE ABRIL 2026, SEGUN ESTADO DE BANCO ANEXO, REF NO.  423022834 VMNRT</t>
  </si>
  <si>
    <t>ED-30909</t>
  </si>
  <si>
    <t>1113-17 PARA REGISTRAR INGRESO CORRESPONDIENTE AL DIA 30 DEL MES DE ABRIL 2026, SEGUN ESTADO DE BANCO ANEXO, REF NO.  423030913 VMNRT</t>
  </si>
  <si>
    <t>1113-18 [PROYECTOS DE INGENIERIA Y EDIFICACIONES MELO SCARFULLERY SRL] LIB-1622. ONCEAVO PAGO DEL CONTRATO NO. MIVHED-CB-SB-LPN-018-2025 PROCESO NO. MIVHED-CCC-LPN-2025-0004, ADENDA I NO. MIVHED-CB-AD-351-2025, (POR INCREMENTO AL MONTO DEL CONTRATO POR EQUILIBRIO ECONOMICO) CON LA FACT. NO. B1500000090 D/F 19/03/2026, POR ADQ. DE MAT.DE CONST. PARA PROGRAMA FINALIZA TU VIVIENDA, LA UNIDAD DE ACCION RAPIDA Y DONACIONES PARA MEJORAMIENTO DE VIVIENDAS Y EDIFICACIONES EN TODO EL PAIS, LOTE 5: CARPINTERIA, ITEAM NO.1-13., SEGUN DA/0319/2026 D/F 23/03/2026. (RET.:</t>
  </si>
  <si>
    <t>1113-18 [MINISTERIO DE LA VIVIENDA HABITAT Y EDIFICACIONES (MIVHED)] LIB-1467. PAGO DE VIATICOS POR GASTOS ADMINISTRATIVOS (VIATICOS EN ALIMENTACION, MOVILIDAD, SUBVENCIONES, REPRESENTACION, MANTENIMIENTO Y HOSPEDAJE) PARA PERSONAL DESCRITO EN EL EXPEDIENTE ANEXO, GRUPO NO. 19-2026, SEGUN COM. DA-0222/2026 D/F 26/02/2026. (VER ANEXOS). MVC-7953</t>
  </si>
  <si>
    <t>1113-18 [FUNDACION EDUCATIVA DEL CARIBE] LIB-1736. SEGUNDO PAGO CON LA FACTURA NCF NO. E-450000000178 D/F 24/03/2026, POR LA PARTICIPACION DEL COLABORADOR: GABRIEL ROSA QUEZADA, CORRESPONDIENTE AL PAGO DEL SEGUNDO CUATRIMESTRE ENERO - ABRIL 2026, EN LA LICENCIATURA EN MERCADEO, LA CUAL TENDRA UNA DURACION DE TRES (3) AÑO Y CUATRO (4) MESES, INICIANDO EL 07 DE AGOSTO DEL 2025 Y FINALIZA EN EL MES DE DICIEMBRE 2028, SEGUN COMS. RRHH-00109-26 D/F 25/03/2026, RRHH-00297-2025 Y RRHH-00298-2025, RRHH-00299-2025 D/F 04/07/2025. VER ANEXOS. MVC- 8055.</t>
  </si>
  <si>
    <t>1113-19 PARA REGISTRAR ASIGNACION CUOTA DE PAGO DEBITO DE LA CTA. SUBCUENTA TESORERIA MIVED NO. 211-900100-0, HACIA LA CTA. LIBRAMIENTO TESORERIA NACIOANL MIVED PARA 1113-18 PARA CUBRIR PAGO AL LIB-1603 LIB-1610 LIB-1612 LIB-1616 LIB-1617 LIB-1630 D/F 27/03/2026 REF NO. 63888</t>
  </si>
  <si>
    <t>1113-18 [EDITORA EL NUEVO DIARIO, S. A.] LIB-1774. PRIMER Y UNICO PAGO A LA ORDEN DE SERVICIOS NO. MIVHED-2026-00024 PROCESO NO. MIVHED-DAF-CD-2026-0007 CON LA FACT. NO. E450000001411 D/F 19/03/2026 POR SERVICIOS DE PUBLICIDAD EN MEDIOS IMPRESOS DE CIRCULACION NACIONAL (PERIODICOS), SEGUN DA/0327/2026 D/F 27/03/2026. VER ANEXOS.MVC- 8068</t>
  </si>
  <si>
    <t>1113-18 [MINISTERIO DE LA VIVIENDA HABITAT Y EDIFICACIONES (MIVHED)] LIB-1806. PAGO DE VIATICOS EN OPERATIVOS DE SUPERVISION, CONSTRUCCION Y RECONSTRUCCION DE VIVIENDAS PARA PERSONAL DESCRITO EN EL EXPEDIENTE ANEXO, GRUPO NO. 33-2026, SEGUN COM. DA-0330/2026 D/F 27/03/2026. (VER ANEXOS) MVC-8071</t>
  </si>
  <si>
    <t>1113-17 PARA REGISTRAR TRANSFERENCIA AUTOMATICA CC EMITIDA CUENTA COLECTORA MINISTERIO DE LA VIVIENDA HABITAT Y EDIFICACIONES (MIVEHD) CORRESPONDIENTE AL DIA 09/04/2026 REF</t>
  </si>
  <si>
    <t>1113-17 PARA REGISTRAR INGRESO CORRESPONDIENTE AL DIA 10 DEL MES DE ABRIL 2026, SEGUN ESTADO DE BANCO ANEXO, REF NO.  241709480  VMNRT</t>
  </si>
  <si>
    <t>1113-18 [EDESUR DOMINICANA, S. A.] LIB-1831. PAGO DE FACTS. CON NCF E450000105115, E450000105114, E450000105113, E450000105112 Y E450000105111 D/F 31/03/2026, POR CONSUMO DE ENERGIA ELECTRICA DEL NIC. 5368777 DEL ALMACEN DE HATO NUEVO, NIC. 5017176 DE SAN JUAN DE LA MAGUANA, NIC. 7219931 DE CASITA 2B DEL EDIFICIO II, NIC. 5393659 DEL EDIFICIO ANEXO II Y NIC. 6002583 DEL EDIFICIO II, CORRESPONDIENTE A LOS PERIODOS: 07/02/2026-10/03/2026, 04/02/2026-07/03/2026, 06/02/2026-09/03/2026 Y 02/02/2026-02/03/2026. SEGUN DA/0339/2026 D/F 06/04/2026. VER ANEXOS. MVC-8078</t>
  </si>
  <si>
    <t>1113-18 [CONSEJO ECONOMICO Y SOCIAL DEL MUNICIPIO DE SAN FRANCISCO DE MACORIS (CESMSFM)] LIB-1947. PRIMER PAGO CORRESPONDIENTE AL ACUERDO MARCO DE COLABORACION INTERINSTITUCIONAL ENTRE MIVHED Y EL CONSEJO ECONOMICO Y SOCIAL DEL MUNICIPIO DE SAN FRANCISCO DE MACORIS (CESMSFM) PARA LA IMPLEMENTACION DEL PLAN DE ACCION DE REASENTAMIENTO (PAR) PARA LAS FAMILIAS DE BARRIO AZUL Y LA MANICERA PARA CUBRIR LAS SUBVENCIONES DE ALQUILER PROVICIONALMENTE. REGISTRO DE CONTRATO NO. CI-0001155-2025, SEGUN VMVH-25-2026 D/F 24/02/2026. MVC-7930</t>
  </si>
  <si>
    <t>1113-17 PARA REGISTRAR TRANSFERENCIA AUTOMATICA CC EMITIDA CUENTA COLECTORA MINISTERIO DE LA VIVIENDA HABITAT Y EDIFICACIONES (MIVEHD) CORRESPONDIENTE AL DIA 17/04/2026 REF 0102522537</t>
  </si>
  <si>
    <t>1113-18 [CONSTRUCTORA VICASA S R L] LIB-1997. DOCEAVO PAGO DEL CONTRATO NO. MIVHED-CB-CA-2025-001, PROCESO NO. MIVHED-CCC-PEPU-2025-0001 CON LA FACT. NCF NO. E450000000174 D/F 08/04/2026, POR EL ALQUILER DE LOCAL COMERCIAL PARA LAS OFICINAS DE LA REGION NORTE DEL MINISTERIO, CORRESPONDIENTE AL MES DE ABRIL 2026, SEGUN COM. DA/0378/2026 D/F 15/04/2026. VER ANEXOS. MVC-8092</t>
  </si>
  <si>
    <t>1113-18 [HUMANO SEGUROS, S. A.] LIB-2118. PAGO FACTURA NCF NO. E450000007694 D/F 01/04/2026 POR VALOR DE USD$14,246.39, MENOS NOTA DE CREDITO NCF NO. E340000203867 D/F 01/04/2026 POR VALOR USD$ 1,993.57 (CON LA TASA DEL DOLAR A RD$60.1013 AL 22 DE ABRIL DEL 2026), POR CONCEPTO DE SEGURO MEDICO MÁSTER IND DE SALUD INTERNACIONAL, CORRESPONDIENTE A LA POLIZA NO. 30-93-015688, DURANTE EL PERIODO DESDE 01/04/2026 AL 30/04/2026, SEGUN COM. RRHH-0154 D/F 21/04/2026. VER ANEXOS. MVC-8127</t>
  </si>
  <si>
    <t>1113-17 PARA REGISTRAR INGRESO CORRESPONDIENTE AL DIA 23 DEL MES DE ABRIL 2026, SEGUN ESTADO DE BANCO ANEXO, REF NO.  241806604 VMNRT</t>
  </si>
  <si>
    <t>1113-17 PARA REGISTRAR LA FACTURA NO. 4362, NCF B0200004362 DEL INGRESO RECIBIDO DE URB. COSTA BRAVA, DEL DEPOSITO REF. NO. 241756953 D/F 17/04/2026</t>
  </si>
  <si>
    <t>1113-17 PARA REGISTRAR INGRESO CORRESPONDIENTE AL DIA 27 DEL MES DE ABRIL 2026, SEGUN ESTADO DE BANCO ANEXO, REF NO.  241843127  VMNRT</t>
  </si>
  <si>
    <t>1113-17 PARA REGISTRAR LA FACTURA NO. 1492, NCF B0100001692 DEL INGRESO RECIBIDO DE BOHO PUNTA CANA SRL, DEL DEPOSITO REF. NO. 241838599 D/F 27/04/2026</t>
  </si>
  <si>
    <t>1113-17 PARA REGISTRAR LA FACTURA NO. 1501, NCF B0100001701 DEL INGRESO RECIBIDO DE CORREDORES DE CAMINO SRL, DEL DEPOSITO REF. NO. 452400542652 D/F 13/04/2026</t>
  </si>
  <si>
    <t>1113-19 PARA REGISTRAR INGRESOS POR DEDUCCION RECIBIDAS DE SUPERVISION DE OBRAS, POR LA SUBCUENTA TESORERIA NACIONAL MINISTERIO DE LA VIVIENDA HABITAT Y EDIFICACIONES (MIVEHD) CORRESPONDIENTE AL LIB-2023 REF 54451</t>
  </si>
  <si>
    <t>1113-17 PARA REGISTRAR INGRESO CORRESPONDIENTE AL DIA 28 DEL MES DE ABRIL 2026, SEGUN ESTADO DE BANCO ANEXO, REF NO 241848666 VMNRT</t>
  </si>
  <si>
    <t xml:space="preserve">1113-18 [MINISTERIO DE LA VIVIENDA HABITAT Y EDIFICACIONES (MIVHED)] LIB-2246. PAGO DE VIATICOS EN OPERATIVOS DE SUPERVISION, CONSTRUCCION Y RECONSTRUCCION DE VIVIENDAS PARA PERSONAL DESCRITO EN EL EXPEDIENTE ANEXO, GRUPO NO. 35-2026, SEGUN COM. DA-0337-2026 D/F 31/03/2026. (VER ANEXOS). MVC-8138 </t>
  </si>
  <si>
    <t>1113-19 PARA REGISTRAR INGRESOS POR DEDUCCION RECIBIDAS DE SUPERVISION DE OBRAS, POR LA SUBCUENTA TESORERIA NACIONAL MINISTERIO DE LA VIVIENDA HABITAT Y EDIFICACIONES (MIVEHD) CORRESPONDIENTE AL LIB-1921 REF. 54781</t>
  </si>
  <si>
    <t>1113-19 PARA REGISTRAR LA FACTURA NO. 1538, NCF B0100001738 DEL INGRESO RECIBIDO DE INGENIERIA LEOMAR SOSA ARIAS INLESA EIRL, DEL DEPOSITO REF. NO. 504919 LEOMAR SOSA ARIAS INT177669642289 0W D/F 20/04/2026</t>
  </si>
  <si>
    <t>1113-19 PARA REGISTRAR INGRESO CORRESPONDIENTE AL DIA 30 DEL MES DE ABRIL 2026, SEGUN ESTADO DE BANCO ANEXO, REF NO. 255586 MIGUEL LLINS INT177756224193 02</t>
  </si>
  <si>
    <t>MINISTERIO DE LA VIVIENDA, HABITAT Y EDIFICACIONES</t>
  </si>
  <si>
    <t>MIVHED</t>
  </si>
  <si>
    <t>LIBRO BANCO</t>
  </si>
  <si>
    <t xml:space="preserve">CUENTA BANCARIA </t>
  </si>
  <si>
    <t>Balance Inicial al 31/03/2026</t>
  </si>
  <si>
    <t>TOTALES:</t>
  </si>
  <si>
    <t>Yasirys Germán</t>
  </si>
  <si>
    <t>Mirky Cuello Campusano</t>
  </si>
  <si>
    <t xml:space="preserve"> Enc. Departamento de Contabilidad</t>
  </si>
  <si>
    <t>Del 01 al 30 de abril 2026</t>
  </si>
  <si>
    <t xml:space="preserve">  Directora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</si>
</sst>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
  </numFmts>
  <fonts count="15" x14ac:knownFonts="1">
    <font>
      <sz val="11"/>
      <color theme="1"/>
      <name val="Aptos Narrow"/>
      <family val="2"/>
      <scheme val="minor"/>
    </font>
    <font>
      <sz val="11"/>
      <color theme="1"/>
      <name val="Aptos Narrow"/>
      <family val="2"/>
      <scheme val="minor"/>
    </font>
    <font>
      <sz val="10"/>
      <name val="Courier New"/>
      <family val="3"/>
    </font>
    <font>
      <sz val="8"/>
      <name val="Arial"/>
      <family val="2"/>
    </font>
    <font>
      <sz val="7"/>
      <name val="Arial"/>
      <family val="2"/>
    </font>
    <font>
      <b/>
      <sz val="12"/>
      <name val="Times New Roman"/>
      <family val="1"/>
    </font>
    <font>
      <b/>
      <sz val="10"/>
      <name val="Times New Roman"/>
      <family val="1"/>
    </font>
    <font>
      <b/>
      <sz val="10"/>
      <name val="Arial"/>
      <family val="2"/>
    </font>
    <font>
      <b/>
      <sz val="10"/>
      <color rgb="FF000000"/>
      <name val="Times New Roman"/>
      <family val="1"/>
    </font>
    <font>
      <b/>
      <sz val="9"/>
      <color theme="1"/>
      <name val="Aptos Narrow"/>
      <family val="2"/>
      <scheme val="minor"/>
    </font>
    <font>
      <sz val="10"/>
      <name val="Courier New"/>
      <family val="3"/>
    </font>
    <font>
      <b/>
      <sz val="11"/>
      <color rgb="FF000000"/>
      <name val="Times New Roman"/>
      <family val="1"/>
    </font>
    <font>
      <b/>
      <sz val="8"/>
      <name val="Arial"/>
      <family val="2"/>
    </font>
    <font>
      <b/>
      <u/>
      <sz val="18"/>
      <name val="Times New Roman"/>
      <family val="1"/>
    </font>
    <font>
      <sz val="14"/>
      <name val="Times New Roman"/>
      <family val="1"/>
    </font>
  </fonts>
  <fills count="3">
    <fill>
      <patternFill patternType="none"/>
    </fill>
    <fill>
      <patternFill patternType="gray125"/>
    </fill>
    <fill>
      <patternFill patternType="solid">
        <fgColor rgb="FF8EA9DB"/>
        <bgColor rgb="FF000000"/>
      </patternFill>
    </fill>
  </fills>
  <borders count="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5">
    <xf numFmtId="0" fontId="0" fillId="0" borderId="0" xfId="0"/>
    <xf numFmtId="0" fontId="2" fillId="0" borderId="0" xfId="0" applyFont="1"/>
    <xf numFmtId="164" fontId="3" fillId="0" borderId="0" xfId="0" applyNumberFormat="1" applyFont="1" applyAlignment="1">
      <alignment horizontal="right"/>
    </xf>
    <xf numFmtId="14" fontId="3" fillId="0" borderId="0" xfId="0" applyNumberFormat="1" applyFont="1" applyAlignment="1">
      <alignment horizontal="left"/>
    </xf>
    <xf numFmtId="0" fontId="3" fillId="0" borderId="0" xfId="0" applyFont="1" applyAlignment="1">
      <alignment horizontal="center"/>
    </xf>
    <xf numFmtId="165" fontId="3" fillId="0" borderId="0" xfId="0" applyNumberFormat="1" applyFont="1" applyAlignment="1">
      <alignment horizontal="right"/>
    </xf>
    <xf numFmtId="0" fontId="4" fillId="0" borderId="0" xfId="0" applyFont="1" applyAlignment="1">
      <alignment horizontal="left" wrapText="1"/>
    </xf>
    <xf numFmtId="0" fontId="7" fillId="0" borderId="0" xfId="0" applyFont="1" applyAlignment="1">
      <alignment horizontal="left"/>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1" xfId="0" applyFont="1" applyFill="1" applyBorder="1" applyAlignment="1">
      <alignment horizontal="center" vertical="center"/>
    </xf>
    <xf numFmtId="43" fontId="8" fillId="2" borderId="1" xfId="1" applyFont="1" applyFill="1" applyBorder="1" applyAlignment="1">
      <alignment horizontal="center" vertical="center" wrapText="1"/>
    </xf>
    <xf numFmtId="0" fontId="9" fillId="0" borderId="0" xfId="0" applyFont="1"/>
    <xf numFmtId="0" fontId="10" fillId="0" borderId="0" xfId="0" applyFont="1"/>
    <xf numFmtId="43" fontId="8" fillId="2" borderId="3" xfId="1" applyFont="1" applyFill="1" applyBorder="1" applyAlignment="1">
      <alignment vertical="center" wrapText="1"/>
    </xf>
    <xf numFmtId="164" fontId="12" fillId="0" borderId="0" xfId="0" applyNumberFormat="1" applyFont="1" applyAlignment="1">
      <alignment horizontal="right"/>
    </xf>
    <xf numFmtId="43" fontId="10" fillId="0" borderId="0" xfId="1" applyFont="1"/>
    <xf numFmtId="0" fontId="13" fillId="0" borderId="0" xfId="0" applyFont="1" applyAlignment="1">
      <alignment horizontal="left" vertical="center"/>
    </xf>
    <xf numFmtId="0" fontId="14" fillId="0" borderId="0" xfId="0" applyFont="1" applyAlignment="1">
      <alignment horizontal="left" vertical="center"/>
    </xf>
    <xf numFmtId="0" fontId="13" fillId="0" borderId="0" xfId="0" applyFont="1" applyAlignment="1">
      <alignment horizontal="center" vertical="center"/>
    </xf>
    <xf numFmtId="0" fontId="14" fillId="0" borderId="0" xfId="0" applyFont="1" applyAlignment="1">
      <alignment horizontal="center" vertical="center"/>
    </xf>
    <xf numFmtId="0" fontId="5" fillId="0" borderId="0" xfId="0" applyFont="1" applyAlignment="1">
      <alignment horizontal="center" vertical="center" wrapText="1"/>
    </xf>
    <xf numFmtId="0" fontId="6" fillId="0" borderId="0" xfId="0" applyFont="1" applyAlignment="1">
      <alignment horizontal="center" vertical="center" wrapText="1"/>
    </xf>
    <xf numFmtId="0" fontId="11" fillId="2" borderId="1" xfId="0" applyFont="1" applyFill="1" applyBorder="1" applyAlignment="1">
      <alignment horizontal="right" vertical="center"/>
    </xf>
    <xf numFmtId="0" fontId="11" fillId="2" borderId="3" xfId="0" applyFont="1" applyFill="1" applyBorder="1" applyAlignment="1">
      <alignment horizontal="right" vertic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590550</xdr:colOff>
      <xdr:row>4</xdr:row>
      <xdr:rowOff>123473</xdr:rowOff>
    </xdr:to>
    <xdr:pic>
      <xdr:nvPicPr>
        <xdr:cNvPr id="4" name="Imagen 3">
          <a:extLst>
            <a:ext uri="{FF2B5EF4-FFF2-40B4-BE49-F238E27FC236}">
              <a16:creationId xmlns:a16="http://schemas.microsoft.com/office/drawing/2014/main" id="{2108F28D-B5FC-60B7-D82D-689F50341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825" y="38100"/>
          <a:ext cx="1181100" cy="8568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71D1E-2395-44A1-8C2B-20FF71EB50DB}">
  <dimension ref="A1:F862"/>
  <sheetViews>
    <sheetView tabSelected="1" workbookViewId="0">
      <selection activeCell="L9" sqref="L9"/>
    </sheetView>
  </sheetViews>
  <sheetFormatPr baseColWidth="10" defaultRowHeight="13.5" x14ac:dyDescent="0.25"/>
  <cols>
    <col min="1" max="1" width="7.5703125" style="1" customWidth="1"/>
    <col min="2" max="2" width="8.85546875" style="1" customWidth="1"/>
    <col min="3" max="3" width="83.5703125" style="1" customWidth="1"/>
    <col min="4" max="6" width="15.5703125" style="1" bestFit="1" customWidth="1"/>
    <col min="7" max="16384" width="11.42578125" style="1"/>
  </cols>
  <sheetData>
    <row r="1" spans="1:6" ht="15.75" x14ac:dyDescent="0.25">
      <c r="A1" s="21" t="s">
        <v>1273</v>
      </c>
      <c r="B1" s="21"/>
      <c r="C1" s="21"/>
      <c r="D1" s="21"/>
      <c r="E1" s="21"/>
    </row>
    <row r="2" spans="1:6" ht="15.75" x14ac:dyDescent="0.25">
      <c r="A2" s="21" t="s">
        <v>1274</v>
      </c>
      <c r="B2" s="21"/>
      <c r="C2" s="21"/>
      <c r="D2" s="21"/>
      <c r="E2" s="21"/>
    </row>
    <row r="3" spans="1:6" x14ac:dyDescent="0.25">
      <c r="A3" s="22" t="s">
        <v>1275</v>
      </c>
      <c r="B3" s="22"/>
      <c r="C3" s="22"/>
      <c r="D3" s="22"/>
      <c r="E3" s="22"/>
    </row>
    <row r="4" spans="1:6" ht="15.75" x14ac:dyDescent="0.25">
      <c r="A4" s="21" t="s">
        <v>1282</v>
      </c>
      <c r="B4" s="21"/>
      <c r="C4" s="21"/>
      <c r="D4" s="21"/>
      <c r="E4" s="21"/>
    </row>
    <row r="5" spans="1:6" x14ac:dyDescent="0.25">
      <c r="A5" s="22" t="s">
        <v>1276</v>
      </c>
      <c r="B5" s="22"/>
      <c r="C5" s="22"/>
      <c r="D5" s="22"/>
      <c r="E5" s="22"/>
    </row>
    <row r="6" spans="1:6" ht="4.5" customHeight="1" thickBot="1" x14ac:dyDescent="0.3">
      <c r="A6" s="7"/>
      <c r="B6"/>
      <c r="C6"/>
      <c r="D6"/>
      <c r="E6"/>
    </row>
    <row r="7" spans="1:6" ht="14.25" thickBot="1" x14ac:dyDescent="0.3">
      <c r="A7" s="8" t="s">
        <v>0</v>
      </c>
      <c r="B7" s="9" t="s">
        <v>1</v>
      </c>
      <c r="C7" s="8" t="s">
        <v>2</v>
      </c>
      <c r="D7" s="8" t="s">
        <v>3</v>
      </c>
      <c r="E7" s="10" t="s">
        <v>4</v>
      </c>
      <c r="F7" s="11" t="s">
        <v>5</v>
      </c>
    </row>
    <row r="8" spans="1:6" x14ac:dyDescent="0.25">
      <c r="A8" s="12" t="s">
        <v>1277</v>
      </c>
      <c r="B8" s="13"/>
      <c r="C8" s="13"/>
      <c r="D8" s="13"/>
      <c r="F8" s="2">
        <v>2025500295.7</v>
      </c>
    </row>
    <row r="9" spans="1:6" ht="60.75" customHeight="1" x14ac:dyDescent="0.25">
      <c r="A9" s="3">
        <v>46113</v>
      </c>
      <c r="B9" s="4" t="s">
        <v>6</v>
      </c>
      <c r="C9" s="6" t="s">
        <v>7</v>
      </c>
      <c r="E9" s="2">
        <v>285967.93</v>
      </c>
      <c r="F9" s="2">
        <f>+F8+D9-E9</f>
        <v>2025214327.77</v>
      </c>
    </row>
    <row r="10" spans="1:6" ht="62.25" customHeight="1" x14ac:dyDescent="0.25">
      <c r="A10" s="3">
        <v>46113</v>
      </c>
      <c r="B10" s="4" t="s">
        <v>6</v>
      </c>
      <c r="C10" s="6" t="s">
        <v>7</v>
      </c>
      <c r="E10" s="2">
        <v>5113106.54</v>
      </c>
      <c r="F10" s="2">
        <f t="shared" ref="F10:F73" si="0">+F9+D10-E10</f>
        <v>2020101221.23</v>
      </c>
    </row>
    <row r="11" spans="1:6" ht="32.25" customHeight="1" x14ac:dyDescent="0.25">
      <c r="A11" s="3">
        <v>46113</v>
      </c>
      <c r="B11" s="4" t="s">
        <v>8</v>
      </c>
      <c r="C11" s="6" t="s">
        <v>9</v>
      </c>
      <c r="E11" s="2">
        <v>38511.449999999997</v>
      </c>
      <c r="F11" s="2">
        <f t="shared" si="0"/>
        <v>2020062709.78</v>
      </c>
    </row>
    <row r="12" spans="1:6" ht="31.5" customHeight="1" x14ac:dyDescent="0.25">
      <c r="A12" s="3">
        <v>46113</v>
      </c>
      <c r="B12" s="4" t="s">
        <v>8</v>
      </c>
      <c r="C12" s="6" t="s">
        <v>9</v>
      </c>
      <c r="E12" s="2">
        <v>20796.18</v>
      </c>
      <c r="F12" s="2">
        <f t="shared" si="0"/>
        <v>2020041913.5999999</v>
      </c>
    </row>
    <row r="13" spans="1:6" ht="31.5" customHeight="1" x14ac:dyDescent="0.25">
      <c r="A13" s="3">
        <v>46113</v>
      </c>
      <c r="B13" s="4" t="s">
        <v>8</v>
      </c>
      <c r="C13" s="6" t="s">
        <v>9</v>
      </c>
      <c r="E13" s="2">
        <v>3851.15</v>
      </c>
      <c r="F13" s="2">
        <f t="shared" si="0"/>
        <v>2020038062.4499998</v>
      </c>
    </row>
    <row r="14" spans="1:6" ht="31.5" customHeight="1" x14ac:dyDescent="0.25">
      <c r="A14" s="3">
        <v>46113</v>
      </c>
      <c r="B14" s="4" t="s">
        <v>8</v>
      </c>
      <c r="C14" s="6" t="s">
        <v>9</v>
      </c>
      <c r="E14" s="2">
        <v>3401086.16</v>
      </c>
      <c r="F14" s="2">
        <f t="shared" si="0"/>
        <v>2016636976.2899997</v>
      </c>
    </row>
    <row r="15" spans="1:6" ht="50.25" customHeight="1" x14ac:dyDescent="0.25">
      <c r="A15" s="3">
        <v>46113</v>
      </c>
      <c r="B15" s="4" t="s">
        <v>10</v>
      </c>
      <c r="C15" s="6" t="s">
        <v>11</v>
      </c>
      <c r="E15" s="2">
        <v>110316.96</v>
      </c>
      <c r="F15" s="2">
        <f t="shared" si="0"/>
        <v>2016526659.3299997</v>
      </c>
    </row>
    <row r="16" spans="1:6" ht="50.25" customHeight="1" x14ac:dyDescent="0.25">
      <c r="A16" s="3">
        <v>46113</v>
      </c>
      <c r="B16" s="4" t="s">
        <v>10</v>
      </c>
      <c r="C16" s="6" t="s">
        <v>11</v>
      </c>
      <c r="E16" s="2">
        <v>2493163.06</v>
      </c>
      <c r="F16" s="2">
        <f t="shared" si="0"/>
        <v>2014033496.2699997</v>
      </c>
    </row>
    <row r="17" spans="1:6" ht="42" customHeight="1" x14ac:dyDescent="0.25">
      <c r="A17" s="3">
        <v>46113</v>
      </c>
      <c r="B17" s="4" t="s">
        <v>12</v>
      </c>
      <c r="C17" s="6" t="s">
        <v>13</v>
      </c>
      <c r="E17" s="2">
        <v>196795.05</v>
      </c>
      <c r="F17" s="2">
        <f t="shared" si="0"/>
        <v>2013836701.2199998</v>
      </c>
    </row>
    <row r="18" spans="1:6" ht="30.75" customHeight="1" x14ac:dyDescent="0.25">
      <c r="A18" s="3">
        <v>46113</v>
      </c>
      <c r="B18" s="4" t="s">
        <v>14</v>
      </c>
      <c r="C18" s="6" t="s">
        <v>15</v>
      </c>
      <c r="E18" s="2">
        <v>25547.97</v>
      </c>
      <c r="F18" s="2">
        <f t="shared" si="0"/>
        <v>2013811153.2499998</v>
      </c>
    </row>
    <row r="19" spans="1:6" ht="30.75" customHeight="1" x14ac:dyDescent="0.25">
      <c r="A19" s="3">
        <v>46113</v>
      </c>
      <c r="B19" s="4" t="s">
        <v>14</v>
      </c>
      <c r="C19" s="6" t="s">
        <v>15</v>
      </c>
      <c r="E19" s="2">
        <v>13795.91</v>
      </c>
      <c r="F19" s="2">
        <f t="shared" si="0"/>
        <v>2013797357.3399997</v>
      </c>
    </row>
    <row r="20" spans="1:6" ht="30.75" customHeight="1" x14ac:dyDescent="0.25">
      <c r="A20" s="3">
        <v>46113</v>
      </c>
      <c r="B20" s="4" t="s">
        <v>14</v>
      </c>
      <c r="C20" s="6" t="s">
        <v>15</v>
      </c>
      <c r="E20" s="2">
        <v>2554.8000000000002</v>
      </c>
      <c r="F20" s="2">
        <f t="shared" si="0"/>
        <v>2013794802.5399997</v>
      </c>
    </row>
    <row r="21" spans="1:6" ht="30.75" customHeight="1" x14ac:dyDescent="0.25">
      <c r="A21" s="3">
        <v>46113</v>
      </c>
      <c r="B21" s="4" t="s">
        <v>14</v>
      </c>
      <c r="C21" s="6" t="s">
        <v>15</v>
      </c>
      <c r="E21" s="2">
        <v>1848664.57</v>
      </c>
      <c r="F21" s="2">
        <f t="shared" si="0"/>
        <v>2011946137.9699998</v>
      </c>
    </row>
    <row r="22" spans="1:6" ht="40.5" customHeight="1" x14ac:dyDescent="0.25">
      <c r="A22" s="3">
        <v>46113</v>
      </c>
      <c r="B22" s="4" t="s">
        <v>16</v>
      </c>
      <c r="C22" s="6" t="s">
        <v>17</v>
      </c>
      <c r="E22" s="2">
        <v>59747.01</v>
      </c>
      <c r="F22" s="2">
        <f t="shared" si="0"/>
        <v>2011886390.9599998</v>
      </c>
    </row>
    <row r="23" spans="1:6" ht="40.5" customHeight="1" x14ac:dyDescent="0.25">
      <c r="A23" s="3">
        <v>46113</v>
      </c>
      <c r="B23" s="4" t="s">
        <v>16</v>
      </c>
      <c r="C23" s="6" t="s">
        <v>17</v>
      </c>
      <c r="E23" s="2">
        <v>32263.39</v>
      </c>
      <c r="F23" s="2">
        <f t="shared" si="0"/>
        <v>2011854127.5699997</v>
      </c>
    </row>
    <row r="24" spans="1:6" ht="40.5" customHeight="1" x14ac:dyDescent="0.25">
      <c r="A24" s="3">
        <v>46113</v>
      </c>
      <c r="B24" s="4" t="s">
        <v>16</v>
      </c>
      <c r="C24" s="6" t="s">
        <v>17</v>
      </c>
      <c r="E24" s="2">
        <v>5974.7</v>
      </c>
      <c r="F24" s="2">
        <f t="shared" si="0"/>
        <v>2011848152.8699996</v>
      </c>
    </row>
    <row r="25" spans="1:6" ht="40.5" customHeight="1" x14ac:dyDescent="0.25">
      <c r="A25" s="3">
        <v>46113</v>
      </c>
      <c r="B25" s="4" t="s">
        <v>16</v>
      </c>
      <c r="C25" s="6" t="s">
        <v>17</v>
      </c>
      <c r="E25" s="2">
        <v>5080586.93</v>
      </c>
      <c r="F25" s="2">
        <f t="shared" si="0"/>
        <v>2006767565.9399996</v>
      </c>
    </row>
    <row r="26" spans="1:6" ht="40.5" customHeight="1" x14ac:dyDescent="0.25">
      <c r="A26" s="3">
        <v>46113</v>
      </c>
      <c r="B26" s="4" t="s">
        <v>18</v>
      </c>
      <c r="C26" s="6" t="s">
        <v>19</v>
      </c>
      <c r="E26" s="2">
        <v>29218.23</v>
      </c>
      <c r="F26" s="2">
        <f t="shared" si="0"/>
        <v>2006738347.7099996</v>
      </c>
    </row>
    <row r="27" spans="1:6" ht="40.5" customHeight="1" x14ac:dyDescent="0.25">
      <c r="A27" s="3">
        <v>46113</v>
      </c>
      <c r="B27" s="4" t="s">
        <v>18</v>
      </c>
      <c r="C27" s="6" t="s">
        <v>19</v>
      </c>
      <c r="E27" s="2">
        <v>5410.78</v>
      </c>
      <c r="F27" s="2">
        <f t="shared" si="0"/>
        <v>2006732936.9299996</v>
      </c>
    </row>
    <row r="28" spans="1:6" ht="40.5" customHeight="1" x14ac:dyDescent="0.25">
      <c r="A28" s="3">
        <v>46113</v>
      </c>
      <c r="B28" s="4" t="s">
        <v>18</v>
      </c>
      <c r="C28" s="6" t="s">
        <v>19</v>
      </c>
      <c r="E28" s="2">
        <v>54107.82</v>
      </c>
      <c r="F28" s="2">
        <f t="shared" si="0"/>
        <v>2006678829.1099997</v>
      </c>
    </row>
    <row r="29" spans="1:6" ht="40.5" customHeight="1" x14ac:dyDescent="0.25">
      <c r="A29" s="3">
        <v>46113</v>
      </c>
      <c r="B29" s="4" t="s">
        <v>18</v>
      </c>
      <c r="C29" s="6" t="s">
        <v>19</v>
      </c>
      <c r="E29" s="2">
        <v>5987842.4000000004</v>
      </c>
      <c r="F29" s="2">
        <f t="shared" si="0"/>
        <v>2000690986.7099996</v>
      </c>
    </row>
    <row r="30" spans="1:6" ht="58.5" customHeight="1" x14ac:dyDescent="0.25">
      <c r="A30" s="3">
        <v>46113</v>
      </c>
      <c r="B30" s="4" t="s">
        <v>20</v>
      </c>
      <c r="C30" s="6" t="s">
        <v>1249</v>
      </c>
      <c r="E30" s="2">
        <v>275657.7</v>
      </c>
      <c r="F30" s="2">
        <f t="shared" si="0"/>
        <v>2000415329.0099995</v>
      </c>
    </row>
    <row r="31" spans="1:6" ht="58.5" customHeight="1" x14ac:dyDescent="0.25">
      <c r="A31" s="3">
        <v>46113</v>
      </c>
      <c r="B31" s="4" t="s">
        <v>20</v>
      </c>
      <c r="C31" s="6" t="s">
        <v>21</v>
      </c>
      <c r="E31" s="2">
        <v>6229864.0199999996</v>
      </c>
      <c r="F31" s="2">
        <f t="shared" si="0"/>
        <v>1994185464.9899995</v>
      </c>
    </row>
    <row r="32" spans="1:6" ht="31.5" customHeight="1" x14ac:dyDescent="0.25">
      <c r="A32" s="3">
        <v>46113</v>
      </c>
      <c r="B32" s="4" t="s">
        <v>22</v>
      </c>
      <c r="C32" s="6" t="s">
        <v>23</v>
      </c>
      <c r="E32" s="2">
        <v>1732091.42</v>
      </c>
      <c r="F32" s="2">
        <f t="shared" si="0"/>
        <v>1992453373.5699995</v>
      </c>
    </row>
    <row r="33" spans="1:6" ht="31.5" customHeight="1" x14ac:dyDescent="0.25">
      <c r="A33" s="3">
        <v>46113</v>
      </c>
      <c r="B33" s="4" t="s">
        <v>22</v>
      </c>
      <c r="C33" s="6" t="s">
        <v>23</v>
      </c>
      <c r="E33" s="2">
        <v>320757.67</v>
      </c>
      <c r="F33" s="2">
        <f t="shared" si="0"/>
        <v>1992132615.8999994</v>
      </c>
    </row>
    <row r="34" spans="1:6" ht="31.5" customHeight="1" x14ac:dyDescent="0.25">
      <c r="A34" s="3">
        <v>46113</v>
      </c>
      <c r="B34" s="4" t="s">
        <v>22</v>
      </c>
      <c r="C34" s="6" t="s">
        <v>23</v>
      </c>
      <c r="E34" s="2">
        <v>3207576.7</v>
      </c>
      <c r="F34" s="2">
        <f t="shared" si="0"/>
        <v>1988925039.1999993</v>
      </c>
    </row>
    <row r="35" spans="1:6" ht="31.5" customHeight="1" x14ac:dyDescent="0.25">
      <c r="A35" s="3">
        <v>46113</v>
      </c>
      <c r="B35" s="4" t="s">
        <v>22</v>
      </c>
      <c r="C35" s="6" t="s">
        <v>23</v>
      </c>
      <c r="E35" s="2">
        <v>273558179.13999999</v>
      </c>
      <c r="F35" s="2">
        <f t="shared" si="0"/>
        <v>1715366860.0599995</v>
      </c>
    </row>
    <row r="36" spans="1:6" ht="39.75" customHeight="1" x14ac:dyDescent="0.25">
      <c r="A36" s="3">
        <v>46113</v>
      </c>
      <c r="B36" s="4" t="s">
        <v>24</v>
      </c>
      <c r="C36" s="6" t="s">
        <v>25</v>
      </c>
      <c r="E36" s="2">
        <v>51901.06</v>
      </c>
      <c r="F36" s="2">
        <f t="shared" si="0"/>
        <v>1715314958.9999995</v>
      </c>
    </row>
    <row r="37" spans="1:6" ht="39.75" customHeight="1" x14ac:dyDescent="0.25">
      <c r="A37" s="3">
        <v>46113</v>
      </c>
      <c r="B37" s="4" t="s">
        <v>24</v>
      </c>
      <c r="C37" s="6" t="s">
        <v>25</v>
      </c>
      <c r="E37" s="2">
        <v>62621.22</v>
      </c>
      <c r="F37" s="2">
        <f t="shared" si="0"/>
        <v>1715252337.7799995</v>
      </c>
    </row>
    <row r="38" spans="1:6" ht="39.75" customHeight="1" x14ac:dyDescent="0.25">
      <c r="A38" s="3">
        <v>46113</v>
      </c>
      <c r="B38" s="4" t="s">
        <v>24</v>
      </c>
      <c r="C38" s="6" t="s">
        <v>25</v>
      </c>
      <c r="E38" s="2">
        <v>28026.57</v>
      </c>
      <c r="F38" s="2">
        <f t="shared" si="0"/>
        <v>1715224311.2099996</v>
      </c>
    </row>
    <row r="39" spans="1:6" ht="39.75" customHeight="1" x14ac:dyDescent="0.25">
      <c r="A39" s="3">
        <v>46113</v>
      </c>
      <c r="B39" s="4" t="s">
        <v>24</v>
      </c>
      <c r="C39" s="6" t="s">
        <v>25</v>
      </c>
      <c r="E39" s="2">
        <v>5190.1099999999997</v>
      </c>
      <c r="F39" s="2">
        <f t="shared" si="0"/>
        <v>1715219121.0999997</v>
      </c>
    </row>
    <row r="40" spans="1:6" ht="39.75" customHeight="1" x14ac:dyDescent="0.25">
      <c r="A40" s="3">
        <v>46113</v>
      </c>
      <c r="B40" s="4" t="s">
        <v>24</v>
      </c>
      <c r="C40" s="6" t="s">
        <v>25</v>
      </c>
      <c r="E40" s="2">
        <v>4350785.34</v>
      </c>
      <c r="F40" s="2">
        <f t="shared" si="0"/>
        <v>1710868335.7599998</v>
      </c>
    </row>
    <row r="41" spans="1:6" ht="39.75" customHeight="1" x14ac:dyDescent="0.25">
      <c r="A41" s="3">
        <v>46113</v>
      </c>
      <c r="B41" s="4" t="s">
        <v>26</v>
      </c>
      <c r="C41" s="6" t="s">
        <v>27</v>
      </c>
      <c r="E41" s="2">
        <v>65966.070000000007</v>
      </c>
      <c r="F41" s="2">
        <f t="shared" si="0"/>
        <v>1710802369.6899998</v>
      </c>
    </row>
    <row r="42" spans="1:6" ht="39.75" customHeight="1" x14ac:dyDescent="0.25">
      <c r="A42" s="3">
        <v>46113</v>
      </c>
      <c r="B42" s="4" t="s">
        <v>26</v>
      </c>
      <c r="C42" s="6" t="s">
        <v>27</v>
      </c>
      <c r="E42" s="2">
        <v>29523.58</v>
      </c>
      <c r="F42" s="2">
        <f t="shared" si="0"/>
        <v>1710772846.1099999</v>
      </c>
    </row>
    <row r="43" spans="1:6" ht="39.75" customHeight="1" x14ac:dyDescent="0.25">
      <c r="A43" s="3">
        <v>46113</v>
      </c>
      <c r="B43" s="4" t="s">
        <v>26</v>
      </c>
      <c r="C43" s="6" t="s">
        <v>27</v>
      </c>
      <c r="E43" s="2">
        <v>54673.3</v>
      </c>
      <c r="F43" s="2">
        <f t="shared" si="0"/>
        <v>1710718172.8099999</v>
      </c>
    </row>
    <row r="44" spans="1:6" ht="39.75" customHeight="1" x14ac:dyDescent="0.25">
      <c r="A44" s="3">
        <v>46113</v>
      </c>
      <c r="B44" s="4" t="s">
        <v>26</v>
      </c>
      <c r="C44" s="6" t="s">
        <v>27</v>
      </c>
      <c r="E44" s="2">
        <v>5467.33</v>
      </c>
      <c r="F44" s="2">
        <f t="shared" si="0"/>
        <v>1710712705.48</v>
      </c>
    </row>
    <row r="45" spans="1:6" ht="39.75" customHeight="1" x14ac:dyDescent="0.25">
      <c r="A45" s="3">
        <v>46113</v>
      </c>
      <c r="B45" s="4" t="s">
        <v>26</v>
      </c>
      <c r="C45" s="6" t="s">
        <v>27</v>
      </c>
      <c r="E45" s="2">
        <v>4583178.01</v>
      </c>
      <c r="F45" s="2">
        <f t="shared" si="0"/>
        <v>1706129527.47</v>
      </c>
    </row>
    <row r="46" spans="1:6" ht="59.25" customHeight="1" x14ac:dyDescent="0.25">
      <c r="A46" s="3">
        <v>46113</v>
      </c>
      <c r="B46" s="4" t="s">
        <v>28</v>
      </c>
      <c r="C46" s="6" t="s">
        <v>29</v>
      </c>
      <c r="E46" s="2">
        <v>107933.71</v>
      </c>
      <c r="F46" s="2">
        <f t="shared" si="0"/>
        <v>1706021593.76</v>
      </c>
    </row>
    <row r="47" spans="1:6" ht="59.25" customHeight="1" x14ac:dyDescent="0.25">
      <c r="A47" s="3">
        <v>46113</v>
      </c>
      <c r="B47" s="4" t="s">
        <v>28</v>
      </c>
      <c r="C47" s="6" t="s">
        <v>29</v>
      </c>
      <c r="E47" s="2">
        <v>2439301.89</v>
      </c>
      <c r="F47" s="2">
        <f t="shared" si="0"/>
        <v>1703582291.8699999</v>
      </c>
    </row>
    <row r="48" spans="1:6" ht="59.25" customHeight="1" x14ac:dyDescent="0.25">
      <c r="A48" s="3">
        <v>46113</v>
      </c>
      <c r="B48" s="4" t="s">
        <v>30</v>
      </c>
      <c r="C48" s="6" t="s">
        <v>31</v>
      </c>
      <c r="E48" s="2">
        <v>388983.05</v>
      </c>
      <c r="F48" s="2">
        <f t="shared" si="0"/>
        <v>1703193308.8199999</v>
      </c>
    </row>
    <row r="49" spans="1:6" ht="59.25" customHeight="1" x14ac:dyDescent="0.25">
      <c r="A49" s="3">
        <v>46113</v>
      </c>
      <c r="B49" s="4" t="s">
        <v>30</v>
      </c>
      <c r="C49" s="6" t="s">
        <v>31</v>
      </c>
      <c r="E49" s="2">
        <v>8111016.9500000002</v>
      </c>
      <c r="F49" s="2">
        <f t="shared" si="0"/>
        <v>1695082291.8699999</v>
      </c>
    </row>
    <row r="50" spans="1:6" ht="49.5" customHeight="1" x14ac:dyDescent="0.25">
      <c r="A50" s="3">
        <v>46113</v>
      </c>
      <c r="B50" s="4" t="s">
        <v>32</v>
      </c>
      <c r="C50" s="6" t="s">
        <v>33</v>
      </c>
      <c r="E50" s="2">
        <v>194491.53</v>
      </c>
      <c r="F50" s="2">
        <f t="shared" si="0"/>
        <v>1694887800.3399999</v>
      </c>
    </row>
    <row r="51" spans="1:6" ht="49.5" customHeight="1" x14ac:dyDescent="0.25">
      <c r="A51" s="3">
        <v>46113</v>
      </c>
      <c r="B51" s="4" t="s">
        <v>32</v>
      </c>
      <c r="C51" s="6" t="s">
        <v>33</v>
      </c>
      <c r="E51" s="2">
        <v>4055508.48</v>
      </c>
      <c r="F51" s="2">
        <f t="shared" si="0"/>
        <v>1690832291.8599999</v>
      </c>
    </row>
    <row r="52" spans="1:6" ht="31.5" customHeight="1" x14ac:dyDescent="0.25">
      <c r="A52" s="3">
        <v>46113</v>
      </c>
      <c r="B52" s="4" t="s">
        <v>34</v>
      </c>
      <c r="C52" s="6" t="s">
        <v>35</v>
      </c>
      <c r="E52" s="2">
        <v>392393.37</v>
      </c>
      <c r="F52" s="2">
        <f t="shared" si="0"/>
        <v>1690439898.49</v>
      </c>
    </row>
    <row r="53" spans="1:6" ht="31.5" customHeight="1" x14ac:dyDescent="0.25">
      <c r="A53" s="3">
        <v>46113</v>
      </c>
      <c r="B53" s="4" t="s">
        <v>36</v>
      </c>
      <c r="C53" s="6" t="s">
        <v>37</v>
      </c>
      <c r="E53" s="2">
        <v>208223.23</v>
      </c>
      <c r="F53" s="2">
        <f t="shared" si="0"/>
        <v>1690231675.26</v>
      </c>
    </row>
    <row r="54" spans="1:6" ht="60" customHeight="1" x14ac:dyDescent="0.25">
      <c r="A54" s="3">
        <v>46113</v>
      </c>
      <c r="B54" s="4" t="s">
        <v>38</v>
      </c>
      <c r="C54" s="6" t="s">
        <v>39</v>
      </c>
      <c r="E54" s="2">
        <v>1788788.58</v>
      </c>
      <c r="F54" s="2">
        <f t="shared" si="0"/>
        <v>1688442886.6800001</v>
      </c>
    </row>
    <row r="55" spans="1:6" ht="41.25" customHeight="1" x14ac:dyDescent="0.25">
      <c r="A55" s="3">
        <v>46113</v>
      </c>
      <c r="B55" s="4" t="s">
        <v>40</v>
      </c>
      <c r="C55" s="6" t="s">
        <v>41</v>
      </c>
      <c r="E55" s="2">
        <v>179921.78</v>
      </c>
      <c r="F55" s="2">
        <f t="shared" si="0"/>
        <v>1688262964.9000001</v>
      </c>
    </row>
    <row r="56" spans="1:6" ht="41.25" customHeight="1" x14ac:dyDescent="0.25">
      <c r="A56" s="3">
        <v>46113</v>
      </c>
      <c r="B56" s="4" t="s">
        <v>40</v>
      </c>
      <c r="C56" s="6" t="s">
        <v>41</v>
      </c>
      <c r="E56" s="2">
        <v>333188.47999999998</v>
      </c>
      <c r="F56" s="2">
        <f t="shared" si="0"/>
        <v>1687929776.4200001</v>
      </c>
    </row>
    <row r="57" spans="1:6" ht="41.25" customHeight="1" x14ac:dyDescent="0.25">
      <c r="A57" s="3">
        <v>46113</v>
      </c>
      <c r="B57" s="4" t="s">
        <v>40</v>
      </c>
      <c r="C57" s="6" t="s">
        <v>41</v>
      </c>
      <c r="E57" s="2">
        <v>33318.85</v>
      </c>
      <c r="F57" s="2">
        <f t="shared" si="0"/>
        <v>1687896457.5700002</v>
      </c>
    </row>
    <row r="58" spans="1:6" ht="41.25" customHeight="1" x14ac:dyDescent="0.25">
      <c r="A58" s="3">
        <v>46113</v>
      </c>
      <c r="B58" s="4" t="s">
        <v>40</v>
      </c>
      <c r="C58" s="6" t="s">
        <v>41</v>
      </c>
      <c r="E58" s="2">
        <v>24619354.199999999</v>
      </c>
      <c r="F58" s="2">
        <f t="shared" si="0"/>
        <v>1663277103.3700001</v>
      </c>
    </row>
    <row r="59" spans="1:6" ht="41.25" customHeight="1" x14ac:dyDescent="0.25">
      <c r="A59" s="3">
        <v>46113</v>
      </c>
      <c r="B59" s="4" t="s">
        <v>42</v>
      </c>
      <c r="C59" s="6" t="s">
        <v>1250</v>
      </c>
      <c r="E59" s="2">
        <v>465479.75</v>
      </c>
      <c r="F59" s="2">
        <f t="shared" si="0"/>
        <v>1662811623.6200001</v>
      </c>
    </row>
    <row r="60" spans="1:6" ht="28.5" x14ac:dyDescent="0.25">
      <c r="A60" s="3">
        <v>46113</v>
      </c>
      <c r="B60" s="4" t="s">
        <v>43</v>
      </c>
      <c r="C60" s="6" t="s">
        <v>44</v>
      </c>
      <c r="E60" s="2">
        <v>396494.73</v>
      </c>
      <c r="F60" s="2">
        <f t="shared" si="0"/>
        <v>1662415128.8900001</v>
      </c>
    </row>
    <row r="61" spans="1:6" ht="28.5" x14ac:dyDescent="0.25">
      <c r="A61" s="3">
        <v>46113</v>
      </c>
      <c r="B61" s="4" t="s">
        <v>45</v>
      </c>
      <c r="C61" s="6" t="s">
        <v>46</v>
      </c>
      <c r="E61" s="2">
        <v>373644.75</v>
      </c>
      <c r="F61" s="2">
        <f t="shared" si="0"/>
        <v>1662041484.1400001</v>
      </c>
    </row>
    <row r="62" spans="1:6" ht="37.5" x14ac:dyDescent="0.25">
      <c r="A62" s="3">
        <v>46113</v>
      </c>
      <c r="B62" s="4" t="s">
        <v>47</v>
      </c>
      <c r="C62" s="6" t="s">
        <v>48</v>
      </c>
      <c r="E62" s="2">
        <v>421298.01</v>
      </c>
      <c r="F62" s="2">
        <f t="shared" si="0"/>
        <v>1661620186.1300001</v>
      </c>
    </row>
    <row r="63" spans="1:6" ht="48.75" customHeight="1" x14ac:dyDescent="0.25">
      <c r="A63" s="3">
        <v>46113</v>
      </c>
      <c r="B63" s="4" t="s">
        <v>49</v>
      </c>
      <c r="C63" s="6" t="s">
        <v>50</v>
      </c>
      <c r="E63" s="2">
        <v>3000000</v>
      </c>
      <c r="F63" s="2">
        <f t="shared" si="0"/>
        <v>1658620186.1300001</v>
      </c>
    </row>
    <row r="64" spans="1:6" ht="32.25" customHeight="1" x14ac:dyDescent="0.25">
      <c r="A64" s="3">
        <v>46113</v>
      </c>
      <c r="B64" s="4" t="s">
        <v>51</v>
      </c>
      <c r="C64" s="6" t="s">
        <v>52</v>
      </c>
      <c r="E64" s="2">
        <v>142155.76999999999</v>
      </c>
      <c r="F64" s="2">
        <f t="shared" si="0"/>
        <v>1658478030.3600001</v>
      </c>
    </row>
    <row r="65" spans="1:6" ht="32.25" customHeight="1" x14ac:dyDescent="0.25">
      <c r="A65" s="3">
        <v>46113</v>
      </c>
      <c r="B65" s="4" t="s">
        <v>51</v>
      </c>
      <c r="C65" s="6" t="s">
        <v>52</v>
      </c>
      <c r="E65" s="2">
        <v>255880.39</v>
      </c>
      <c r="F65" s="2">
        <f t="shared" si="0"/>
        <v>1658222149.97</v>
      </c>
    </row>
    <row r="66" spans="1:6" ht="32.25" customHeight="1" x14ac:dyDescent="0.25">
      <c r="A66" s="3">
        <v>46113</v>
      </c>
      <c r="B66" s="4" t="s">
        <v>51</v>
      </c>
      <c r="C66" s="6" t="s">
        <v>52</v>
      </c>
      <c r="E66" s="2">
        <v>14215.58</v>
      </c>
      <c r="F66" s="2">
        <f t="shared" si="0"/>
        <v>1658207934.3900001</v>
      </c>
    </row>
    <row r="67" spans="1:6" ht="32.25" customHeight="1" x14ac:dyDescent="0.25">
      <c r="A67" s="3">
        <v>46113</v>
      </c>
      <c r="B67" s="4" t="s">
        <v>51</v>
      </c>
      <c r="C67" s="6" t="s">
        <v>52</v>
      </c>
      <c r="E67" s="2">
        <v>11802482.970000001</v>
      </c>
      <c r="F67" s="2">
        <f t="shared" si="0"/>
        <v>1646405451.4200001</v>
      </c>
    </row>
    <row r="68" spans="1:6" ht="32.25" customHeight="1" x14ac:dyDescent="0.25">
      <c r="A68" s="3">
        <v>46113</v>
      </c>
      <c r="B68" s="4" t="s">
        <v>53</v>
      </c>
      <c r="C68" s="6" t="s">
        <v>54</v>
      </c>
      <c r="E68" s="2">
        <v>2054424.84</v>
      </c>
      <c r="F68" s="2">
        <f t="shared" si="0"/>
        <v>1644351026.5800002</v>
      </c>
    </row>
    <row r="69" spans="1:6" ht="40.5" customHeight="1" x14ac:dyDescent="0.25">
      <c r="A69" s="3">
        <v>46113</v>
      </c>
      <c r="B69" s="4" t="s">
        <v>55</v>
      </c>
      <c r="C69" s="6" t="s">
        <v>56</v>
      </c>
      <c r="E69" s="2">
        <v>125098616.70999999</v>
      </c>
      <c r="F69" s="2">
        <f t="shared" si="0"/>
        <v>1519252409.8700001</v>
      </c>
    </row>
    <row r="70" spans="1:6" ht="57.75" customHeight="1" x14ac:dyDescent="0.25">
      <c r="A70" s="3">
        <v>46113</v>
      </c>
      <c r="B70" s="4" t="s">
        <v>57</v>
      </c>
      <c r="C70" s="6" t="s">
        <v>1251</v>
      </c>
      <c r="E70" s="2">
        <v>15800</v>
      </c>
      <c r="F70" s="2">
        <f t="shared" si="0"/>
        <v>1519236609.8700001</v>
      </c>
    </row>
    <row r="71" spans="1:6" ht="33" customHeight="1" x14ac:dyDescent="0.25">
      <c r="A71" s="3">
        <v>46113</v>
      </c>
      <c r="B71" s="4" t="s">
        <v>58</v>
      </c>
      <c r="C71" s="6" t="s">
        <v>59</v>
      </c>
      <c r="E71" s="2">
        <v>8457.2000000000007</v>
      </c>
      <c r="F71" s="2">
        <f t="shared" si="0"/>
        <v>1519228152.6700001</v>
      </c>
    </row>
    <row r="72" spans="1:6" ht="33" customHeight="1" x14ac:dyDescent="0.25">
      <c r="A72" s="3">
        <v>46113</v>
      </c>
      <c r="B72" s="4" t="s">
        <v>58</v>
      </c>
      <c r="C72" s="6" t="s">
        <v>59</v>
      </c>
      <c r="E72" s="2">
        <v>3785.08</v>
      </c>
      <c r="F72" s="2">
        <f t="shared" si="0"/>
        <v>1519224367.5900002</v>
      </c>
    </row>
    <row r="73" spans="1:6" ht="33" customHeight="1" x14ac:dyDescent="0.25">
      <c r="A73" s="3">
        <v>46113</v>
      </c>
      <c r="B73" s="4" t="s">
        <v>58</v>
      </c>
      <c r="C73" s="6" t="s">
        <v>59</v>
      </c>
      <c r="E73" s="2">
        <v>7009.4</v>
      </c>
      <c r="F73" s="2">
        <f t="shared" si="0"/>
        <v>1519217358.1900001</v>
      </c>
    </row>
    <row r="74" spans="1:6" ht="33" customHeight="1" x14ac:dyDescent="0.25">
      <c r="A74" s="3">
        <v>46113</v>
      </c>
      <c r="B74" s="4" t="s">
        <v>58</v>
      </c>
      <c r="C74" s="6" t="s">
        <v>59</v>
      </c>
      <c r="E74" s="5">
        <v>700.94</v>
      </c>
      <c r="F74" s="2">
        <f t="shared" ref="F74:F137" si="1">+F73+D74-E74</f>
        <v>1519216657.25</v>
      </c>
    </row>
    <row r="75" spans="1:6" ht="33" customHeight="1" x14ac:dyDescent="0.25">
      <c r="A75" s="3">
        <v>46113</v>
      </c>
      <c r="B75" s="4" t="s">
        <v>58</v>
      </c>
      <c r="C75" s="6" t="s">
        <v>59</v>
      </c>
      <c r="E75" s="2">
        <v>587587.55000000005</v>
      </c>
      <c r="F75" s="2">
        <f t="shared" si="1"/>
        <v>1518629069.7</v>
      </c>
    </row>
    <row r="76" spans="1:6" ht="33" customHeight="1" x14ac:dyDescent="0.25">
      <c r="A76" s="3">
        <v>46113</v>
      </c>
      <c r="B76" s="4" t="s">
        <v>60</v>
      </c>
      <c r="C76" s="6" t="s">
        <v>61</v>
      </c>
      <c r="D76" s="2">
        <v>548525.01</v>
      </c>
      <c r="F76" s="2">
        <f t="shared" si="1"/>
        <v>1519177594.71</v>
      </c>
    </row>
    <row r="77" spans="1:6" ht="33" customHeight="1" x14ac:dyDescent="0.25">
      <c r="A77" s="3">
        <v>46113</v>
      </c>
      <c r="B77" s="4" t="s">
        <v>60</v>
      </c>
      <c r="C77" s="6" t="s">
        <v>62</v>
      </c>
      <c r="E77" s="2">
        <v>548525.01</v>
      </c>
      <c r="F77" s="2">
        <f t="shared" si="1"/>
        <v>1518629069.7</v>
      </c>
    </row>
    <row r="78" spans="1:6" ht="31.5" customHeight="1" x14ac:dyDescent="0.25">
      <c r="A78" s="3">
        <v>46113</v>
      </c>
      <c r="B78" s="4" t="s">
        <v>63</v>
      </c>
      <c r="C78" s="6" t="s">
        <v>64</v>
      </c>
      <c r="D78" s="2">
        <v>125033</v>
      </c>
      <c r="F78" s="2">
        <f t="shared" si="1"/>
        <v>1518754102.7</v>
      </c>
    </row>
    <row r="79" spans="1:6" ht="19.5" x14ac:dyDescent="0.25">
      <c r="A79" s="3">
        <v>46113</v>
      </c>
      <c r="B79" s="4" t="s">
        <v>65</v>
      </c>
      <c r="C79" s="6" t="s">
        <v>66</v>
      </c>
      <c r="D79" s="2">
        <v>5000</v>
      </c>
      <c r="F79" s="2">
        <f t="shared" si="1"/>
        <v>1518759102.7</v>
      </c>
    </row>
    <row r="80" spans="1:6" ht="24" customHeight="1" x14ac:dyDescent="0.25">
      <c r="A80" s="3">
        <v>46113</v>
      </c>
      <c r="B80" s="4" t="s">
        <v>67</v>
      </c>
      <c r="C80" s="6" t="s">
        <v>68</v>
      </c>
      <c r="D80" s="2">
        <v>84720</v>
      </c>
      <c r="F80" s="2">
        <f t="shared" si="1"/>
        <v>1518843822.7</v>
      </c>
    </row>
    <row r="81" spans="1:6" ht="24" customHeight="1" x14ac:dyDescent="0.25">
      <c r="A81" s="3">
        <v>46113</v>
      </c>
      <c r="B81" s="4" t="s">
        <v>69</v>
      </c>
      <c r="C81" s="6" t="s">
        <v>70</v>
      </c>
      <c r="D81" s="2">
        <v>12500</v>
      </c>
      <c r="F81" s="2">
        <f t="shared" si="1"/>
        <v>1518856322.7</v>
      </c>
    </row>
    <row r="82" spans="1:6" ht="24" customHeight="1" x14ac:dyDescent="0.25">
      <c r="A82" s="3">
        <v>46113</v>
      </c>
      <c r="B82" s="4" t="s">
        <v>71</v>
      </c>
      <c r="C82" s="6" t="s">
        <v>72</v>
      </c>
      <c r="D82" s="2">
        <v>8500</v>
      </c>
      <c r="F82" s="2">
        <f t="shared" si="1"/>
        <v>1518864822.7</v>
      </c>
    </row>
    <row r="83" spans="1:6" ht="24" customHeight="1" x14ac:dyDescent="0.25">
      <c r="A83" s="3">
        <v>46113</v>
      </c>
      <c r="B83" s="4" t="s">
        <v>73</v>
      </c>
      <c r="C83" s="6" t="s">
        <v>74</v>
      </c>
      <c r="D83" s="2">
        <v>6000</v>
      </c>
      <c r="F83" s="2">
        <f t="shared" si="1"/>
        <v>1518870822.7</v>
      </c>
    </row>
    <row r="84" spans="1:6" ht="24" customHeight="1" x14ac:dyDescent="0.25">
      <c r="A84" s="3">
        <v>46113</v>
      </c>
      <c r="B84" s="4" t="s">
        <v>75</v>
      </c>
      <c r="C84" s="6" t="s">
        <v>76</v>
      </c>
      <c r="D84" s="2">
        <v>1417.5</v>
      </c>
      <c r="F84" s="2">
        <f t="shared" si="1"/>
        <v>1518872240.2</v>
      </c>
    </row>
    <row r="85" spans="1:6" ht="24" customHeight="1" x14ac:dyDescent="0.25">
      <c r="A85" s="3">
        <v>46113</v>
      </c>
      <c r="B85" s="4" t="s">
        <v>77</v>
      </c>
      <c r="C85" s="6" t="s">
        <v>78</v>
      </c>
      <c r="D85" s="2">
        <v>6000</v>
      </c>
      <c r="F85" s="2">
        <f t="shared" si="1"/>
        <v>1518878240.2</v>
      </c>
    </row>
    <row r="86" spans="1:6" ht="24" customHeight="1" x14ac:dyDescent="0.25">
      <c r="A86" s="3">
        <v>46113</v>
      </c>
      <c r="B86" s="4" t="s">
        <v>79</v>
      </c>
      <c r="C86" s="6" t="s">
        <v>80</v>
      </c>
      <c r="D86" s="2">
        <v>6000</v>
      </c>
      <c r="F86" s="2">
        <f t="shared" si="1"/>
        <v>1518884240.2</v>
      </c>
    </row>
    <row r="87" spans="1:6" ht="24" customHeight="1" x14ac:dyDescent="0.25">
      <c r="A87" s="3">
        <v>46113</v>
      </c>
      <c r="B87" s="4" t="s">
        <v>81</v>
      </c>
      <c r="C87" s="6" t="s">
        <v>82</v>
      </c>
      <c r="D87" s="2">
        <v>6000</v>
      </c>
      <c r="F87" s="2">
        <f t="shared" si="1"/>
        <v>1518890240.2</v>
      </c>
    </row>
    <row r="88" spans="1:6" ht="24" customHeight="1" x14ac:dyDescent="0.25">
      <c r="A88" s="3">
        <v>46113</v>
      </c>
      <c r="B88" s="4" t="s">
        <v>83</v>
      </c>
      <c r="C88" s="6" t="s">
        <v>84</v>
      </c>
      <c r="D88" s="5">
        <v>1</v>
      </c>
      <c r="F88" s="2">
        <f t="shared" si="1"/>
        <v>1518890241.2</v>
      </c>
    </row>
    <row r="89" spans="1:6" ht="24" customHeight="1" x14ac:dyDescent="0.25">
      <c r="A89" s="3">
        <v>46114</v>
      </c>
      <c r="B89" s="4" t="s">
        <v>85</v>
      </c>
      <c r="C89" s="6" t="s">
        <v>86</v>
      </c>
      <c r="D89" s="2">
        <v>15000</v>
      </c>
      <c r="F89" s="2">
        <f t="shared" si="1"/>
        <v>1518905241.2</v>
      </c>
    </row>
    <row r="90" spans="1:6" ht="31.5" customHeight="1" x14ac:dyDescent="0.25">
      <c r="A90" s="3">
        <v>46114</v>
      </c>
      <c r="B90" s="4" t="s">
        <v>87</v>
      </c>
      <c r="C90" s="6" t="s">
        <v>88</v>
      </c>
      <c r="E90" s="2">
        <v>58588.86</v>
      </c>
      <c r="F90" s="2">
        <f t="shared" si="1"/>
        <v>1518846652.3400002</v>
      </c>
    </row>
    <row r="91" spans="1:6" ht="31.5" customHeight="1" x14ac:dyDescent="0.25">
      <c r="A91" s="3">
        <v>46114</v>
      </c>
      <c r="B91" s="4" t="s">
        <v>87</v>
      </c>
      <c r="C91" s="6" t="s">
        <v>88</v>
      </c>
      <c r="E91" s="2">
        <v>10419.6</v>
      </c>
      <c r="F91" s="2">
        <f t="shared" si="1"/>
        <v>1518836232.7400002</v>
      </c>
    </row>
    <row r="92" spans="1:6" ht="31.5" customHeight="1" x14ac:dyDescent="0.25">
      <c r="A92" s="3">
        <v>46114</v>
      </c>
      <c r="B92" s="4" t="s">
        <v>87</v>
      </c>
      <c r="C92" s="6" t="s">
        <v>88</v>
      </c>
      <c r="E92" s="2">
        <v>9836.92</v>
      </c>
      <c r="F92" s="2">
        <f t="shared" si="1"/>
        <v>1518826395.8200002</v>
      </c>
    </row>
    <row r="93" spans="1:6" ht="31.5" customHeight="1" x14ac:dyDescent="0.25">
      <c r="A93" s="3">
        <v>46114</v>
      </c>
      <c r="B93" s="4" t="s">
        <v>87</v>
      </c>
      <c r="C93" s="6" t="s">
        <v>88</v>
      </c>
      <c r="E93" s="2">
        <v>263904.62</v>
      </c>
      <c r="F93" s="2">
        <f t="shared" si="1"/>
        <v>1518562491.2000003</v>
      </c>
    </row>
    <row r="94" spans="1:6" ht="31.5" customHeight="1" x14ac:dyDescent="0.25">
      <c r="A94" s="3">
        <v>46114</v>
      </c>
      <c r="B94" s="4" t="s">
        <v>87</v>
      </c>
      <c r="C94" s="6" t="s">
        <v>88</v>
      </c>
      <c r="E94" s="2">
        <v>51836.17</v>
      </c>
      <c r="F94" s="2">
        <f t="shared" si="1"/>
        <v>1518510655.0300002</v>
      </c>
    </row>
    <row r="95" spans="1:6" ht="26.25" customHeight="1" x14ac:dyDescent="0.25">
      <c r="A95" s="3">
        <v>46114</v>
      </c>
      <c r="B95" s="4" t="s">
        <v>89</v>
      </c>
      <c r="C95" s="6" t="s">
        <v>90</v>
      </c>
      <c r="E95" s="2">
        <v>2258.16</v>
      </c>
      <c r="F95" s="2">
        <f t="shared" si="1"/>
        <v>1518508396.8700001</v>
      </c>
    </row>
    <row r="96" spans="1:6" ht="26.25" customHeight="1" x14ac:dyDescent="0.25">
      <c r="A96" s="3">
        <v>46114</v>
      </c>
      <c r="B96" s="4" t="s">
        <v>89</v>
      </c>
      <c r="C96" s="6" t="s">
        <v>90</v>
      </c>
      <c r="E96" s="5">
        <v>486.4</v>
      </c>
      <c r="F96" s="2">
        <f t="shared" si="1"/>
        <v>1518507910.47</v>
      </c>
    </row>
    <row r="97" spans="1:6" ht="26.25" customHeight="1" x14ac:dyDescent="0.25">
      <c r="A97" s="3">
        <v>46114</v>
      </c>
      <c r="B97" s="4" t="s">
        <v>89</v>
      </c>
      <c r="C97" s="6" t="s">
        <v>90</v>
      </c>
      <c r="E97" s="5">
        <v>459.2</v>
      </c>
      <c r="F97" s="2">
        <f t="shared" si="1"/>
        <v>1518507451.27</v>
      </c>
    </row>
    <row r="98" spans="1:6" ht="26.25" customHeight="1" x14ac:dyDescent="0.25">
      <c r="A98" s="3">
        <v>46114</v>
      </c>
      <c r="B98" s="4" t="s">
        <v>89</v>
      </c>
      <c r="C98" s="6" t="s">
        <v>90</v>
      </c>
      <c r="E98" s="2">
        <v>12796.24</v>
      </c>
      <c r="F98" s="2">
        <f t="shared" si="1"/>
        <v>1518494655.03</v>
      </c>
    </row>
    <row r="99" spans="1:6" ht="26.25" customHeight="1" x14ac:dyDescent="0.25">
      <c r="A99" s="3">
        <v>46114</v>
      </c>
      <c r="B99" s="4" t="s">
        <v>89</v>
      </c>
      <c r="C99" s="6" t="s">
        <v>90</v>
      </c>
      <c r="E99" s="2">
        <v>2478.4</v>
      </c>
      <c r="F99" s="2">
        <f t="shared" si="1"/>
        <v>1518492176.6299999</v>
      </c>
    </row>
    <row r="100" spans="1:6" ht="26.25" customHeight="1" x14ac:dyDescent="0.25">
      <c r="A100" s="3">
        <v>46114</v>
      </c>
      <c r="B100" s="4" t="s">
        <v>91</v>
      </c>
      <c r="C100" s="6" t="s">
        <v>92</v>
      </c>
      <c r="E100" s="2">
        <v>2297.25</v>
      </c>
      <c r="F100" s="2">
        <f t="shared" si="1"/>
        <v>1518489879.3799999</v>
      </c>
    </row>
    <row r="101" spans="1:6" ht="26.25" customHeight="1" x14ac:dyDescent="0.25">
      <c r="A101" s="3">
        <v>46114</v>
      </c>
      <c r="B101" s="4" t="s">
        <v>91</v>
      </c>
      <c r="C101" s="6" t="s">
        <v>92</v>
      </c>
      <c r="E101" s="2">
        <v>237702.75</v>
      </c>
      <c r="F101" s="2">
        <f t="shared" si="1"/>
        <v>1518252176.6299999</v>
      </c>
    </row>
    <row r="102" spans="1:6" ht="50.25" customHeight="1" x14ac:dyDescent="0.25">
      <c r="A102" s="3">
        <v>46118</v>
      </c>
      <c r="B102" s="4" t="s">
        <v>93</v>
      </c>
      <c r="C102" s="6" t="s">
        <v>94</v>
      </c>
      <c r="E102" s="2">
        <v>1724630.13</v>
      </c>
      <c r="F102" s="2">
        <f t="shared" si="1"/>
        <v>1516527546.4999998</v>
      </c>
    </row>
    <row r="103" spans="1:6" ht="19.5" x14ac:dyDescent="0.25">
      <c r="A103" s="3">
        <v>46118</v>
      </c>
      <c r="B103" s="4" t="s">
        <v>95</v>
      </c>
      <c r="C103" s="6" t="s">
        <v>96</v>
      </c>
      <c r="D103" s="2">
        <v>18000</v>
      </c>
      <c r="F103" s="2">
        <f t="shared" si="1"/>
        <v>1516545546.4999998</v>
      </c>
    </row>
    <row r="104" spans="1:6" ht="19.5" x14ac:dyDescent="0.25">
      <c r="A104" s="3">
        <v>46118</v>
      </c>
      <c r="B104" s="4" t="s">
        <v>95</v>
      </c>
      <c r="C104" s="6" t="s">
        <v>96</v>
      </c>
      <c r="D104" s="2">
        <v>3500</v>
      </c>
      <c r="F104" s="2">
        <f t="shared" si="1"/>
        <v>1516549046.4999998</v>
      </c>
    </row>
    <row r="105" spans="1:6" ht="19.5" x14ac:dyDescent="0.25">
      <c r="A105" s="3">
        <v>46118</v>
      </c>
      <c r="B105" s="4" t="s">
        <v>95</v>
      </c>
      <c r="C105" s="6" t="s">
        <v>96</v>
      </c>
      <c r="D105" s="2">
        <v>2000</v>
      </c>
      <c r="F105" s="2">
        <f t="shared" si="1"/>
        <v>1516551046.4999998</v>
      </c>
    </row>
    <row r="106" spans="1:6" ht="30.75" customHeight="1" x14ac:dyDescent="0.25">
      <c r="A106" s="3">
        <v>46118</v>
      </c>
      <c r="B106" s="4" t="s">
        <v>97</v>
      </c>
      <c r="C106" s="6" t="s">
        <v>98</v>
      </c>
      <c r="D106" s="2">
        <v>4331450.26</v>
      </c>
      <c r="F106" s="2">
        <f t="shared" si="1"/>
        <v>1520882496.7599998</v>
      </c>
    </row>
    <row r="107" spans="1:6" ht="30.75" customHeight="1" x14ac:dyDescent="0.25">
      <c r="A107" s="3">
        <v>46118</v>
      </c>
      <c r="B107" s="4" t="s">
        <v>97</v>
      </c>
      <c r="C107" s="6" t="s">
        <v>99</v>
      </c>
      <c r="E107" s="2">
        <v>4331450.26</v>
      </c>
      <c r="F107" s="2">
        <f t="shared" si="1"/>
        <v>1516551046.4999998</v>
      </c>
    </row>
    <row r="108" spans="1:6" ht="21.75" customHeight="1" x14ac:dyDescent="0.25">
      <c r="A108" s="3">
        <v>46118</v>
      </c>
      <c r="B108" s="4" t="s">
        <v>100</v>
      </c>
      <c r="C108" s="6" t="s">
        <v>101</v>
      </c>
      <c r="D108" s="2">
        <v>430644.75</v>
      </c>
      <c r="F108" s="2">
        <f t="shared" si="1"/>
        <v>1516981691.2499998</v>
      </c>
    </row>
    <row r="109" spans="1:6" ht="21.75" customHeight="1" x14ac:dyDescent="0.25">
      <c r="A109" s="3">
        <v>46118</v>
      </c>
      <c r="B109" s="4" t="s">
        <v>100</v>
      </c>
      <c r="C109" s="6" t="s">
        <v>102</v>
      </c>
      <c r="E109" s="2">
        <v>430644.75</v>
      </c>
      <c r="F109" s="2">
        <f t="shared" si="1"/>
        <v>1516551046.4999998</v>
      </c>
    </row>
    <row r="110" spans="1:6" ht="21.75" customHeight="1" x14ac:dyDescent="0.25">
      <c r="A110" s="3">
        <v>46118</v>
      </c>
      <c r="B110" s="4" t="s">
        <v>103</v>
      </c>
      <c r="C110" s="6" t="s">
        <v>104</v>
      </c>
      <c r="D110" s="2">
        <v>62221.59</v>
      </c>
      <c r="F110" s="2">
        <f t="shared" si="1"/>
        <v>1516613268.0899997</v>
      </c>
    </row>
    <row r="111" spans="1:6" ht="21.75" customHeight="1" x14ac:dyDescent="0.25">
      <c r="A111" s="3">
        <v>46118</v>
      </c>
      <c r="B111" s="4" t="s">
        <v>103</v>
      </c>
      <c r="C111" s="6" t="s">
        <v>105</v>
      </c>
      <c r="E111" s="2">
        <v>62221.59</v>
      </c>
      <c r="F111" s="2">
        <f t="shared" si="1"/>
        <v>1516551046.4999998</v>
      </c>
    </row>
    <row r="112" spans="1:6" ht="31.5" customHeight="1" x14ac:dyDescent="0.25">
      <c r="A112" s="3">
        <v>46118</v>
      </c>
      <c r="B112" s="4" t="s">
        <v>106</v>
      </c>
      <c r="C112" s="6" t="s">
        <v>107</v>
      </c>
      <c r="D112" s="2">
        <v>979549.19</v>
      </c>
      <c r="F112" s="2">
        <f t="shared" si="1"/>
        <v>1517530595.6899998</v>
      </c>
    </row>
    <row r="113" spans="1:6" ht="31.5" customHeight="1" x14ac:dyDescent="0.25">
      <c r="A113" s="3">
        <v>46118</v>
      </c>
      <c r="B113" s="4" t="s">
        <v>106</v>
      </c>
      <c r="C113" s="6" t="s">
        <v>108</v>
      </c>
      <c r="E113" s="2">
        <v>979549.19</v>
      </c>
      <c r="F113" s="2">
        <f t="shared" si="1"/>
        <v>1516551046.4999998</v>
      </c>
    </row>
    <row r="114" spans="1:6" ht="23.25" customHeight="1" x14ac:dyDescent="0.25">
      <c r="A114" s="3">
        <v>46118</v>
      </c>
      <c r="B114" s="4" t="s">
        <v>109</v>
      </c>
      <c r="C114" s="6" t="s">
        <v>110</v>
      </c>
      <c r="D114" s="2">
        <v>12634.09</v>
      </c>
      <c r="F114" s="2">
        <f t="shared" si="1"/>
        <v>1516563680.5899997</v>
      </c>
    </row>
    <row r="115" spans="1:6" ht="23.25" customHeight="1" x14ac:dyDescent="0.25">
      <c r="A115" s="3">
        <v>46118</v>
      </c>
      <c r="B115" s="4" t="s">
        <v>111</v>
      </c>
      <c r="C115" s="6" t="s">
        <v>112</v>
      </c>
      <c r="D115" s="2">
        <v>2500</v>
      </c>
      <c r="F115" s="2">
        <f t="shared" si="1"/>
        <v>1516566180.5899997</v>
      </c>
    </row>
    <row r="116" spans="1:6" ht="23.25" customHeight="1" x14ac:dyDescent="0.25">
      <c r="A116" s="3">
        <v>46118</v>
      </c>
      <c r="B116" s="4" t="s">
        <v>113</v>
      </c>
      <c r="C116" s="6" t="s">
        <v>114</v>
      </c>
      <c r="D116" s="2">
        <v>2200</v>
      </c>
      <c r="F116" s="2">
        <f t="shared" si="1"/>
        <v>1516568380.5899997</v>
      </c>
    </row>
    <row r="117" spans="1:6" ht="23.25" customHeight="1" x14ac:dyDescent="0.25">
      <c r="A117" s="3">
        <v>46118</v>
      </c>
      <c r="B117" s="4" t="s">
        <v>115</v>
      </c>
      <c r="C117" s="6" t="s">
        <v>116</v>
      </c>
      <c r="D117" s="2">
        <v>2200</v>
      </c>
      <c r="F117" s="2">
        <f t="shared" si="1"/>
        <v>1516570580.5899997</v>
      </c>
    </row>
    <row r="118" spans="1:6" ht="23.25" customHeight="1" x14ac:dyDescent="0.25">
      <c r="A118" s="3">
        <v>46118</v>
      </c>
      <c r="B118" s="4" t="s">
        <v>117</v>
      </c>
      <c r="C118" s="6" t="s">
        <v>118</v>
      </c>
      <c r="D118" s="2">
        <v>6200</v>
      </c>
      <c r="F118" s="2">
        <f t="shared" si="1"/>
        <v>1516576780.5899997</v>
      </c>
    </row>
    <row r="119" spans="1:6" ht="23.25" customHeight="1" x14ac:dyDescent="0.25">
      <c r="A119" s="3">
        <v>46118</v>
      </c>
      <c r="B119" s="4" t="s">
        <v>119</v>
      </c>
      <c r="C119" s="6" t="s">
        <v>120</v>
      </c>
      <c r="D119" s="2">
        <v>58096.95</v>
      </c>
      <c r="F119" s="2">
        <f t="shared" si="1"/>
        <v>1516634877.5399997</v>
      </c>
    </row>
    <row r="120" spans="1:6" ht="23.25" customHeight="1" x14ac:dyDescent="0.25">
      <c r="A120" s="3">
        <v>46118</v>
      </c>
      <c r="B120" s="4" t="s">
        <v>121</v>
      </c>
      <c r="C120" s="6" t="s">
        <v>122</v>
      </c>
      <c r="D120" s="2">
        <v>62253.72</v>
      </c>
      <c r="F120" s="2">
        <f t="shared" si="1"/>
        <v>1516697131.2599998</v>
      </c>
    </row>
    <row r="121" spans="1:6" ht="23.25" customHeight="1" x14ac:dyDescent="0.25">
      <c r="A121" s="3">
        <v>46118</v>
      </c>
      <c r="B121" s="4" t="s">
        <v>123</v>
      </c>
      <c r="C121" s="6" t="s">
        <v>124</v>
      </c>
      <c r="D121" s="2">
        <v>352356</v>
      </c>
      <c r="F121" s="2">
        <f t="shared" si="1"/>
        <v>1517049487.2599998</v>
      </c>
    </row>
    <row r="122" spans="1:6" ht="23.25" customHeight="1" x14ac:dyDescent="0.25">
      <c r="A122" s="3">
        <v>46118</v>
      </c>
      <c r="B122" s="4" t="s">
        <v>125</v>
      </c>
      <c r="C122" s="6" t="s">
        <v>126</v>
      </c>
      <c r="D122" s="2">
        <v>15000</v>
      </c>
      <c r="F122" s="2">
        <f t="shared" si="1"/>
        <v>1517064487.2599998</v>
      </c>
    </row>
    <row r="123" spans="1:6" ht="30.75" customHeight="1" x14ac:dyDescent="0.25">
      <c r="A123" s="3">
        <v>46119</v>
      </c>
      <c r="B123" s="4" t="s">
        <v>127</v>
      </c>
      <c r="C123" s="6" t="s">
        <v>128</v>
      </c>
      <c r="E123" s="2">
        <v>463060.25</v>
      </c>
      <c r="F123" s="2">
        <f t="shared" si="1"/>
        <v>1516601427.0099998</v>
      </c>
    </row>
    <row r="124" spans="1:6" ht="30.75" customHeight="1" x14ac:dyDescent="0.25">
      <c r="A124" s="3">
        <v>46119</v>
      </c>
      <c r="B124" s="4" t="s">
        <v>129</v>
      </c>
      <c r="C124" s="6" t="s">
        <v>130</v>
      </c>
      <c r="E124" s="2">
        <v>764044.12</v>
      </c>
      <c r="F124" s="2">
        <f t="shared" si="1"/>
        <v>1515837382.8899999</v>
      </c>
    </row>
    <row r="125" spans="1:6" ht="30.75" customHeight="1" x14ac:dyDescent="0.25">
      <c r="A125" s="3">
        <v>46119</v>
      </c>
      <c r="B125" s="4" t="s">
        <v>131</v>
      </c>
      <c r="C125" s="6" t="s">
        <v>132</v>
      </c>
      <c r="E125" s="2">
        <v>327893.14</v>
      </c>
      <c r="F125" s="2">
        <f t="shared" si="1"/>
        <v>1515509489.7499998</v>
      </c>
    </row>
    <row r="126" spans="1:6" ht="30.75" customHeight="1" x14ac:dyDescent="0.25">
      <c r="A126" s="3">
        <v>46119</v>
      </c>
      <c r="B126" s="4" t="s">
        <v>133</v>
      </c>
      <c r="C126" s="6" t="s">
        <v>134</v>
      </c>
      <c r="E126" s="2">
        <v>548182.13</v>
      </c>
      <c r="F126" s="2">
        <f t="shared" si="1"/>
        <v>1514961307.6199996</v>
      </c>
    </row>
    <row r="127" spans="1:6" ht="15.75" customHeight="1" x14ac:dyDescent="0.25">
      <c r="A127" s="3">
        <v>46119</v>
      </c>
      <c r="B127" s="4" t="s">
        <v>135</v>
      </c>
      <c r="C127" s="6" t="s">
        <v>136</v>
      </c>
      <c r="D127" s="2">
        <v>37800</v>
      </c>
      <c r="F127" s="2">
        <f t="shared" si="1"/>
        <v>1514999107.6199996</v>
      </c>
    </row>
    <row r="128" spans="1:6" ht="15.75" customHeight="1" x14ac:dyDescent="0.25">
      <c r="A128" s="3">
        <v>46119</v>
      </c>
      <c r="B128" s="4" t="s">
        <v>135</v>
      </c>
      <c r="C128" s="6" t="s">
        <v>136</v>
      </c>
      <c r="D128" s="2">
        <v>50000</v>
      </c>
      <c r="F128" s="2">
        <f t="shared" si="1"/>
        <v>1515049107.6199996</v>
      </c>
    </row>
    <row r="129" spans="1:6" ht="31.5" customHeight="1" x14ac:dyDescent="0.25">
      <c r="A129" s="3">
        <v>46119</v>
      </c>
      <c r="B129" s="4" t="s">
        <v>137</v>
      </c>
      <c r="C129" s="6" t="s">
        <v>138</v>
      </c>
      <c r="D129" s="2">
        <v>21484.5</v>
      </c>
      <c r="F129" s="2">
        <f t="shared" si="1"/>
        <v>1515070592.1199996</v>
      </c>
    </row>
    <row r="130" spans="1:6" ht="31.5" customHeight="1" x14ac:dyDescent="0.25">
      <c r="A130" s="3">
        <v>46119</v>
      </c>
      <c r="B130" s="4" t="s">
        <v>137</v>
      </c>
      <c r="C130" s="6" t="s">
        <v>139</v>
      </c>
      <c r="E130" s="2">
        <v>21484.5</v>
      </c>
      <c r="F130" s="2">
        <f t="shared" si="1"/>
        <v>1515049107.6199996</v>
      </c>
    </row>
    <row r="131" spans="1:6" ht="23.25" customHeight="1" x14ac:dyDescent="0.25">
      <c r="A131" s="3">
        <v>46119</v>
      </c>
      <c r="B131" s="4" t="s">
        <v>140</v>
      </c>
      <c r="C131" s="6" t="s">
        <v>141</v>
      </c>
      <c r="D131" s="2">
        <v>648256.89</v>
      </c>
      <c r="F131" s="2">
        <f t="shared" si="1"/>
        <v>1515697364.5099998</v>
      </c>
    </row>
    <row r="132" spans="1:6" ht="23.25" customHeight="1" x14ac:dyDescent="0.25">
      <c r="A132" s="3">
        <v>46119</v>
      </c>
      <c r="B132" s="4" t="s">
        <v>140</v>
      </c>
      <c r="C132" s="6" t="s">
        <v>142</v>
      </c>
      <c r="E132" s="2">
        <v>648256.89</v>
      </c>
      <c r="F132" s="2">
        <f t="shared" si="1"/>
        <v>1515049107.6199996</v>
      </c>
    </row>
    <row r="133" spans="1:6" ht="23.25" customHeight="1" x14ac:dyDescent="0.25">
      <c r="A133" s="3">
        <v>46119</v>
      </c>
      <c r="B133" s="4" t="s">
        <v>143</v>
      </c>
      <c r="C133" s="6" t="s">
        <v>144</v>
      </c>
      <c r="D133" s="2">
        <v>438712.26</v>
      </c>
      <c r="F133" s="2">
        <f t="shared" si="1"/>
        <v>1515487819.8799996</v>
      </c>
    </row>
    <row r="134" spans="1:6" ht="23.25" customHeight="1" x14ac:dyDescent="0.25">
      <c r="A134" s="3">
        <v>46119</v>
      </c>
      <c r="B134" s="4" t="s">
        <v>143</v>
      </c>
      <c r="C134" s="6" t="s">
        <v>145</v>
      </c>
      <c r="E134" s="2">
        <v>438712.26</v>
      </c>
      <c r="F134" s="2">
        <f t="shared" si="1"/>
        <v>1515049107.6199996</v>
      </c>
    </row>
    <row r="135" spans="1:6" ht="23.25" customHeight="1" x14ac:dyDescent="0.25">
      <c r="A135" s="3">
        <v>46119</v>
      </c>
      <c r="B135" s="4" t="s">
        <v>146</v>
      </c>
      <c r="C135" s="6" t="s">
        <v>147</v>
      </c>
      <c r="D135" s="2">
        <v>94050</v>
      </c>
      <c r="F135" s="2">
        <f t="shared" si="1"/>
        <v>1515143157.6199996</v>
      </c>
    </row>
    <row r="136" spans="1:6" ht="23.25" customHeight="1" x14ac:dyDescent="0.25">
      <c r="A136" s="3">
        <v>46119</v>
      </c>
      <c r="B136" s="4" t="s">
        <v>148</v>
      </c>
      <c r="C136" s="6" t="s">
        <v>149</v>
      </c>
      <c r="D136" s="2">
        <v>247500</v>
      </c>
      <c r="F136" s="2">
        <f t="shared" si="1"/>
        <v>1515390657.6199996</v>
      </c>
    </row>
    <row r="137" spans="1:6" ht="23.25" customHeight="1" x14ac:dyDescent="0.25">
      <c r="A137" s="3">
        <v>46119</v>
      </c>
      <c r="B137" s="4" t="s">
        <v>150</v>
      </c>
      <c r="C137" s="6" t="s">
        <v>151</v>
      </c>
      <c r="D137" s="2">
        <v>12100</v>
      </c>
      <c r="F137" s="2">
        <f t="shared" si="1"/>
        <v>1515402757.6199996</v>
      </c>
    </row>
    <row r="138" spans="1:6" ht="23.25" customHeight="1" x14ac:dyDescent="0.25">
      <c r="A138" s="3">
        <v>46119</v>
      </c>
      <c r="B138" s="4" t="s">
        <v>152</v>
      </c>
      <c r="C138" s="6" t="s">
        <v>153</v>
      </c>
      <c r="D138" s="2">
        <v>3300</v>
      </c>
      <c r="F138" s="2">
        <f t="shared" ref="F138:F201" si="2">+F137+D138-E138</f>
        <v>1515406057.6199996</v>
      </c>
    </row>
    <row r="139" spans="1:6" ht="23.25" customHeight="1" x14ac:dyDescent="0.25">
      <c r="A139" s="3">
        <v>46119</v>
      </c>
      <c r="B139" s="4" t="s">
        <v>154</v>
      </c>
      <c r="C139" s="6" t="s">
        <v>155</v>
      </c>
      <c r="D139" s="2">
        <v>3300</v>
      </c>
      <c r="F139" s="2">
        <f t="shared" si="2"/>
        <v>1515409357.6199996</v>
      </c>
    </row>
    <row r="140" spans="1:6" ht="23.25" customHeight="1" x14ac:dyDescent="0.25">
      <c r="A140" s="3">
        <v>46119</v>
      </c>
      <c r="B140" s="4" t="s">
        <v>156</v>
      </c>
      <c r="C140" s="6" t="s">
        <v>157</v>
      </c>
      <c r="D140" s="2">
        <v>3300</v>
      </c>
      <c r="F140" s="2">
        <f t="shared" si="2"/>
        <v>1515412657.6199996</v>
      </c>
    </row>
    <row r="141" spans="1:6" ht="23.25" customHeight="1" x14ac:dyDescent="0.25">
      <c r="A141" s="3">
        <v>46119</v>
      </c>
      <c r="B141" s="4" t="s">
        <v>158</v>
      </c>
      <c r="C141" s="6" t="s">
        <v>159</v>
      </c>
      <c r="D141" s="2">
        <v>1100</v>
      </c>
      <c r="F141" s="2">
        <f t="shared" si="2"/>
        <v>1515413757.6199996</v>
      </c>
    </row>
    <row r="142" spans="1:6" ht="23.25" customHeight="1" x14ac:dyDescent="0.25">
      <c r="A142" s="3">
        <v>46119</v>
      </c>
      <c r="B142" s="4" t="s">
        <v>160</v>
      </c>
      <c r="C142" s="6" t="s">
        <v>161</v>
      </c>
      <c r="D142" s="2">
        <v>4400</v>
      </c>
      <c r="F142" s="2">
        <f t="shared" si="2"/>
        <v>1515418157.6199996</v>
      </c>
    </row>
    <row r="143" spans="1:6" ht="23.25" customHeight="1" x14ac:dyDescent="0.25">
      <c r="A143" s="3">
        <v>46119</v>
      </c>
      <c r="B143" s="4" t="s">
        <v>162</v>
      </c>
      <c r="C143" s="6" t="s">
        <v>163</v>
      </c>
      <c r="D143" s="2">
        <v>5500</v>
      </c>
      <c r="F143" s="2">
        <f t="shared" si="2"/>
        <v>1515423657.6199996</v>
      </c>
    </row>
    <row r="144" spans="1:6" ht="23.25" customHeight="1" x14ac:dyDescent="0.25">
      <c r="A144" s="3">
        <v>46119</v>
      </c>
      <c r="B144" s="4" t="s">
        <v>164</v>
      </c>
      <c r="C144" s="6" t="s">
        <v>165</v>
      </c>
      <c r="D144" s="2">
        <v>5500</v>
      </c>
      <c r="F144" s="2">
        <f t="shared" si="2"/>
        <v>1515429157.6199996</v>
      </c>
    </row>
    <row r="145" spans="1:6" ht="23.25" customHeight="1" x14ac:dyDescent="0.25">
      <c r="A145" s="3">
        <v>46119</v>
      </c>
      <c r="B145" s="4" t="s">
        <v>166</v>
      </c>
      <c r="C145" s="6" t="s">
        <v>167</v>
      </c>
      <c r="D145" s="2">
        <v>2438.85</v>
      </c>
      <c r="F145" s="2">
        <f t="shared" si="2"/>
        <v>1515431596.4699996</v>
      </c>
    </row>
    <row r="146" spans="1:6" ht="23.25" customHeight="1" x14ac:dyDescent="0.25">
      <c r="A146" s="3">
        <v>46119</v>
      </c>
      <c r="B146" s="4" t="s">
        <v>168</v>
      </c>
      <c r="C146" s="6" t="s">
        <v>169</v>
      </c>
      <c r="D146" s="2">
        <v>3300</v>
      </c>
      <c r="F146" s="2">
        <f t="shared" si="2"/>
        <v>1515434896.4699996</v>
      </c>
    </row>
    <row r="147" spans="1:6" ht="23.25" customHeight="1" x14ac:dyDescent="0.25">
      <c r="A147" s="3">
        <v>46119</v>
      </c>
      <c r="B147" s="4" t="s">
        <v>170</v>
      </c>
      <c r="C147" s="6" t="s">
        <v>171</v>
      </c>
      <c r="D147" s="2">
        <v>6000</v>
      </c>
      <c r="F147" s="2">
        <f t="shared" si="2"/>
        <v>1515440896.4699996</v>
      </c>
    </row>
    <row r="148" spans="1:6" ht="17.25" customHeight="1" x14ac:dyDescent="0.25">
      <c r="A148" s="3">
        <v>46120</v>
      </c>
      <c r="B148" s="4" t="s">
        <v>172</v>
      </c>
      <c r="C148" s="6" t="s">
        <v>173</v>
      </c>
      <c r="D148" s="2">
        <v>7000</v>
      </c>
      <c r="F148" s="2">
        <f t="shared" si="2"/>
        <v>1515447896.4699996</v>
      </c>
    </row>
    <row r="149" spans="1:6" ht="17.25" customHeight="1" x14ac:dyDescent="0.25">
      <c r="A149" s="3">
        <v>46120</v>
      </c>
      <c r="B149" s="4" t="s">
        <v>172</v>
      </c>
      <c r="C149" s="6" t="s">
        <v>173</v>
      </c>
      <c r="D149" s="2">
        <v>2000</v>
      </c>
      <c r="F149" s="2">
        <f t="shared" si="2"/>
        <v>1515449896.4699996</v>
      </c>
    </row>
    <row r="150" spans="1:6" ht="17.25" customHeight="1" x14ac:dyDescent="0.25">
      <c r="A150" s="3">
        <v>46120</v>
      </c>
      <c r="B150" s="4" t="s">
        <v>172</v>
      </c>
      <c r="C150" s="6" t="s">
        <v>173</v>
      </c>
      <c r="D150" s="2">
        <v>8000</v>
      </c>
      <c r="F150" s="2">
        <f t="shared" si="2"/>
        <v>1515457896.4699996</v>
      </c>
    </row>
    <row r="151" spans="1:6" ht="31.5" customHeight="1" x14ac:dyDescent="0.25">
      <c r="A151" s="3">
        <v>46120</v>
      </c>
      <c r="B151" s="4" t="s">
        <v>174</v>
      </c>
      <c r="C151" s="6" t="s">
        <v>175</v>
      </c>
      <c r="D151" s="2">
        <v>597470.09</v>
      </c>
      <c r="F151" s="2">
        <f t="shared" si="2"/>
        <v>1516055366.5599995</v>
      </c>
    </row>
    <row r="152" spans="1:6" ht="31.5" customHeight="1" x14ac:dyDescent="0.25">
      <c r="A152" s="3">
        <v>46120</v>
      </c>
      <c r="B152" s="4" t="s">
        <v>174</v>
      </c>
      <c r="C152" s="6" t="s">
        <v>176</v>
      </c>
      <c r="E152" s="2">
        <v>597470.09</v>
      </c>
      <c r="F152" s="2">
        <f t="shared" si="2"/>
        <v>1515457896.4699996</v>
      </c>
    </row>
    <row r="153" spans="1:6" ht="31.5" customHeight="1" x14ac:dyDescent="0.25">
      <c r="A153" s="3">
        <v>46120</v>
      </c>
      <c r="B153" s="4" t="s">
        <v>177</v>
      </c>
      <c r="C153" s="6" t="s">
        <v>178</v>
      </c>
      <c r="D153" s="2">
        <v>4406257.51</v>
      </c>
      <c r="F153" s="2">
        <f t="shared" si="2"/>
        <v>1519864153.9799995</v>
      </c>
    </row>
    <row r="154" spans="1:6" ht="31.5" customHeight="1" x14ac:dyDescent="0.25">
      <c r="A154" s="3">
        <v>46120</v>
      </c>
      <c r="B154" s="4" t="s">
        <v>177</v>
      </c>
      <c r="C154" s="6" t="s">
        <v>1252</v>
      </c>
      <c r="E154" s="2">
        <v>4406257.51</v>
      </c>
      <c r="F154" s="2">
        <f t="shared" si="2"/>
        <v>1515457896.4699996</v>
      </c>
    </row>
    <row r="155" spans="1:6" ht="21.75" customHeight="1" x14ac:dyDescent="0.25">
      <c r="A155" s="3">
        <v>46120</v>
      </c>
      <c r="B155" s="4" t="s">
        <v>179</v>
      </c>
      <c r="C155" s="6" t="s">
        <v>180</v>
      </c>
      <c r="D155" s="2">
        <v>4510</v>
      </c>
      <c r="F155" s="2">
        <f t="shared" si="2"/>
        <v>1515462406.4699996</v>
      </c>
    </row>
    <row r="156" spans="1:6" ht="21.75" customHeight="1" x14ac:dyDescent="0.25">
      <c r="A156" s="3">
        <v>46120</v>
      </c>
      <c r="B156" s="4" t="s">
        <v>181</v>
      </c>
      <c r="C156" s="6" t="s">
        <v>182</v>
      </c>
      <c r="D156" s="2">
        <v>5500</v>
      </c>
      <c r="F156" s="2">
        <f t="shared" si="2"/>
        <v>1515467906.4699996</v>
      </c>
    </row>
    <row r="157" spans="1:6" ht="21.75" customHeight="1" x14ac:dyDescent="0.25">
      <c r="A157" s="3">
        <v>46120</v>
      </c>
      <c r="B157" s="4" t="s">
        <v>183</v>
      </c>
      <c r="C157" s="6" t="s">
        <v>184</v>
      </c>
      <c r="D157" s="2">
        <v>5000</v>
      </c>
      <c r="F157" s="2">
        <f t="shared" si="2"/>
        <v>1515472906.4699996</v>
      </c>
    </row>
    <row r="158" spans="1:6" ht="21.75" customHeight="1" x14ac:dyDescent="0.25">
      <c r="A158" s="3">
        <v>46120</v>
      </c>
      <c r="B158" s="4" t="s">
        <v>185</v>
      </c>
      <c r="C158" s="6" t="s">
        <v>186</v>
      </c>
      <c r="D158" s="2">
        <v>1000</v>
      </c>
      <c r="F158" s="2">
        <f t="shared" si="2"/>
        <v>1515473906.4699996</v>
      </c>
    </row>
    <row r="159" spans="1:6" ht="21.75" customHeight="1" x14ac:dyDescent="0.25">
      <c r="A159" s="3">
        <v>46120</v>
      </c>
      <c r="B159" s="4" t="s">
        <v>187</v>
      </c>
      <c r="C159" s="6" t="s">
        <v>188</v>
      </c>
      <c r="D159" s="2">
        <v>15000</v>
      </c>
      <c r="F159" s="2">
        <f t="shared" si="2"/>
        <v>1515488906.4699996</v>
      </c>
    </row>
    <row r="160" spans="1:6" ht="21.75" customHeight="1" x14ac:dyDescent="0.25">
      <c r="A160" s="3">
        <v>46120</v>
      </c>
      <c r="B160" s="4" t="s">
        <v>189</v>
      </c>
      <c r="C160" s="6" t="s">
        <v>190</v>
      </c>
      <c r="D160" s="2">
        <v>6000</v>
      </c>
      <c r="F160" s="2">
        <f t="shared" si="2"/>
        <v>1515494906.4699996</v>
      </c>
    </row>
    <row r="161" spans="1:6" ht="32.25" customHeight="1" x14ac:dyDescent="0.25">
      <c r="A161" s="3">
        <v>46121</v>
      </c>
      <c r="B161" s="4" t="s">
        <v>191</v>
      </c>
      <c r="C161" s="6" t="s">
        <v>192</v>
      </c>
      <c r="E161" s="2">
        <v>444697.34</v>
      </c>
      <c r="F161" s="2">
        <f t="shared" si="2"/>
        <v>1515050209.1299996</v>
      </c>
    </row>
    <row r="162" spans="1:6" ht="32.25" customHeight="1" x14ac:dyDescent="0.25">
      <c r="A162" s="3">
        <v>46121</v>
      </c>
      <c r="B162" s="4" t="s">
        <v>193</v>
      </c>
      <c r="C162" s="6" t="s">
        <v>194</v>
      </c>
      <c r="E162" s="2">
        <v>448260.02</v>
      </c>
      <c r="F162" s="2">
        <f t="shared" si="2"/>
        <v>1514601949.1099997</v>
      </c>
    </row>
    <row r="163" spans="1:6" ht="32.25" customHeight="1" x14ac:dyDescent="0.25">
      <c r="A163" s="3">
        <v>46121</v>
      </c>
      <c r="B163" s="4" t="s">
        <v>195</v>
      </c>
      <c r="C163" s="6" t="s">
        <v>196</v>
      </c>
      <c r="E163" s="2">
        <v>323264.49</v>
      </c>
      <c r="F163" s="2">
        <f t="shared" si="2"/>
        <v>1514278684.6199996</v>
      </c>
    </row>
    <row r="164" spans="1:6" ht="58.5" customHeight="1" x14ac:dyDescent="0.25">
      <c r="A164" s="3">
        <v>46121</v>
      </c>
      <c r="B164" s="4" t="s">
        <v>197</v>
      </c>
      <c r="C164" s="6" t="s">
        <v>198</v>
      </c>
      <c r="E164" s="2">
        <v>69568.2</v>
      </c>
      <c r="F164" s="2">
        <f t="shared" si="2"/>
        <v>1514209116.4199996</v>
      </c>
    </row>
    <row r="165" spans="1:6" ht="42" customHeight="1" x14ac:dyDescent="0.25">
      <c r="A165" s="3">
        <v>46121</v>
      </c>
      <c r="B165" s="4" t="s">
        <v>199</v>
      </c>
      <c r="C165" s="6" t="s">
        <v>200</v>
      </c>
      <c r="E165" s="2">
        <v>2472.08</v>
      </c>
      <c r="F165" s="2">
        <f t="shared" si="2"/>
        <v>1514206644.3399997</v>
      </c>
    </row>
    <row r="166" spans="1:6" ht="42" customHeight="1" x14ac:dyDescent="0.25">
      <c r="A166" s="3">
        <v>46121</v>
      </c>
      <c r="B166" s="4" t="s">
        <v>199</v>
      </c>
      <c r="C166" s="6" t="s">
        <v>200</v>
      </c>
      <c r="E166" s="2">
        <v>55869.01</v>
      </c>
      <c r="F166" s="2">
        <f t="shared" si="2"/>
        <v>1514150775.3299997</v>
      </c>
    </row>
    <row r="167" spans="1:6" ht="33" customHeight="1" x14ac:dyDescent="0.25">
      <c r="A167" s="3">
        <v>46121</v>
      </c>
      <c r="B167" s="4" t="s">
        <v>201</v>
      </c>
      <c r="C167" s="6" t="s">
        <v>1253</v>
      </c>
      <c r="E167" s="2">
        <v>81420</v>
      </c>
      <c r="F167" s="2">
        <f t="shared" si="2"/>
        <v>1514069355.3299997</v>
      </c>
    </row>
    <row r="168" spans="1:6" ht="19.5" x14ac:dyDescent="0.25">
      <c r="A168" s="3">
        <v>46121</v>
      </c>
      <c r="B168" s="4" t="s">
        <v>202</v>
      </c>
      <c r="C168" s="6" t="s">
        <v>203</v>
      </c>
      <c r="D168" s="2">
        <v>72000</v>
      </c>
      <c r="F168" s="2">
        <f t="shared" si="2"/>
        <v>1514141355.3299997</v>
      </c>
    </row>
    <row r="169" spans="1:6" ht="30" customHeight="1" x14ac:dyDescent="0.25">
      <c r="A169" s="3">
        <v>46121</v>
      </c>
      <c r="B169" s="4" t="s">
        <v>204</v>
      </c>
      <c r="C169" s="6" t="s">
        <v>205</v>
      </c>
      <c r="D169" s="2">
        <v>703401.72</v>
      </c>
      <c r="F169" s="2">
        <f t="shared" si="2"/>
        <v>1514844757.0499997</v>
      </c>
    </row>
    <row r="170" spans="1:6" ht="30" customHeight="1" x14ac:dyDescent="0.25">
      <c r="A170" s="3">
        <v>46121</v>
      </c>
      <c r="B170" s="4" t="s">
        <v>204</v>
      </c>
      <c r="C170" s="6" t="s">
        <v>206</v>
      </c>
      <c r="E170" s="2">
        <v>703401.72</v>
      </c>
      <c r="F170" s="2">
        <f t="shared" si="2"/>
        <v>1514141355.3299997</v>
      </c>
    </row>
    <row r="171" spans="1:6" ht="30" customHeight="1" x14ac:dyDescent="0.25">
      <c r="A171" s="3">
        <v>46121</v>
      </c>
      <c r="B171" s="4" t="s">
        <v>207</v>
      </c>
      <c r="C171" s="6" t="s">
        <v>208</v>
      </c>
      <c r="D171" s="2">
        <v>500648.88</v>
      </c>
      <c r="F171" s="2">
        <f t="shared" si="2"/>
        <v>1514642004.2099998</v>
      </c>
    </row>
    <row r="172" spans="1:6" ht="30" customHeight="1" x14ac:dyDescent="0.25">
      <c r="A172" s="3">
        <v>46121</v>
      </c>
      <c r="B172" s="4" t="s">
        <v>207</v>
      </c>
      <c r="C172" s="6" t="s">
        <v>209</v>
      </c>
      <c r="E172" s="2">
        <v>500648.88</v>
      </c>
      <c r="F172" s="2">
        <f t="shared" si="2"/>
        <v>1514141355.3299997</v>
      </c>
    </row>
    <row r="173" spans="1:6" ht="23.25" customHeight="1" x14ac:dyDescent="0.25">
      <c r="A173" s="3">
        <v>46121</v>
      </c>
      <c r="B173" s="4" t="s">
        <v>210</v>
      </c>
      <c r="C173" s="6" t="s">
        <v>211</v>
      </c>
      <c r="D173" s="2">
        <v>129200.73</v>
      </c>
      <c r="F173" s="2">
        <f t="shared" si="2"/>
        <v>1514270556.0599997</v>
      </c>
    </row>
    <row r="174" spans="1:6" ht="23.25" customHeight="1" x14ac:dyDescent="0.25">
      <c r="A174" s="3">
        <v>46121</v>
      </c>
      <c r="B174" s="4" t="s">
        <v>210</v>
      </c>
      <c r="C174" s="6" t="s">
        <v>212</v>
      </c>
      <c r="E174" s="2">
        <v>129200.73</v>
      </c>
      <c r="F174" s="2">
        <f t="shared" si="2"/>
        <v>1514141355.3299997</v>
      </c>
    </row>
    <row r="175" spans="1:6" ht="23.25" customHeight="1" x14ac:dyDescent="0.25">
      <c r="A175" s="3">
        <v>46121</v>
      </c>
      <c r="B175" s="4" t="s">
        <v>213</v>
      </c>
      <c r="C175" s="6" t="s">
        <v>214</v>
      </c>
      <c r="D175" s="2">
        <v>32623.35</v>
      </c>
      <c r="F175" s="2">
        <f t="shared" si="2"/>
        <v>1514173978.6799996</v>
      </c>
    </row>
    <row r="176" spans="1:6" ht="23.25" customHeight="1" x14ac:dyDescent="0.25">
      <c r="A176" s="3">
        <v>46121</v>
      </c>
      <c r="B176" s="4" t="s">
        <v>215</v>
      </c>
      <c r="C176" s="6" t="s">
        <v>216</v>
      </c>
      <c r="D176" s="2">
        <v>5500</v>
      </c>
      <c r="F176" s="2">
        <f t="shared" si="2"/>
        <v>1514179478.6799996</v>
      </c>
    </row>
    <row r="177" spans="1:6" ht="23.25" customHeight="1" x14ac:dyDescent="0.25">
      <c r="A177" s="3">
        <v>46121</v>
      </c>
      <c r="B177" s="4" t="s">
        <v>217</v>
      </c>
      <c r="C177" s="6" t="s">
        <v>218</v>
      </c>
      <c r="D177" s="2">
        <v>4155.3</v>
      </c>
      <c r="F177" s="2">
        <f t="shared" si="2"/>
        <v>1514183633.9799995</v>
      </c>
    </row>
    <row r="178" spans="1:6" ht="23.25" customHeight="1" x14ac:dyDescent="0.25">
      <c r="A178" s="3">
        <v>46121</v>
      </c>
      <c r="B178" s="4" t="s">
        <v>219</v>
      </c>
      <c r="C178" s="6" t="s">
        <v>220</v>
      </c>
      <c r="D178" s="2">
        <v>2200</v>
      </c>
      <c r="F178" s="2">
        <f t="shared" si="2"/>
        <v>1514185833.9799995</v>
      </c>
    </row>
    <row r="179" spans="1:6" ht="23.25" customHeight="1" x14ac:dyDescent="0.25">
      <c r="A179" s="3">
        <v>46121</v>
      </c>
      <c r="B179" s="4" t="s">
        <v>221</v>
      </c>
      <c r="C179" s="6" t="s">
        <v>222</v>
      </c>
      <c r="D179" s="2">
        <v>8500</v>
      </c>
      <c r="F179" s="2">
        <f t="shared" si="2"/>
        <v>1514194333.9799995</v>
      </c>
    </row>
    <row r="180" spans="1:6" ht="23.25" customHeight="1" x14ac:dyDescent="0.25">
      <c r="A180" s="3">
        <v>46121</v>
      </c>
      <c r="B180" s="4" t="s">
        <v>223</v>
      </c>
      <c r="C180" s="6" t="s">
        <v>224</v>
      </c>
      <c r="D180" s="2">
        <v>5500</v>
      </c>
      <c r="F180" s="2">
        <f t="shared" si="2"/>
        <v>1514199833.9799995</v>
      </c>
    </row>
    <row r="181" spans="1:6" ht="23.25" customHeight="1" x14ac:dyDescent="0.25">
      <c r="A181" s="3">
        <v>46121</v>
      </c>
      <c r="B181" s="4" t="s">
        <v>225</v>
      </c>
      <c r="C181" s="6" t="s">
        <v>226</v>
      </c>
      <c r="D181" s="2">
        <v>3300</v>
      </c>
      <c r="F181" s="2">
        <f t="shared" si="2"/>
        <v>1514203133.9799995</v>
      </c>
    </row>
    <row r="182" spans="1:6" ht="23.25" customHeight="1" x14ac:dyDescent="0.25">
      <c r="A182" s="3">
        <v>46121</v>
      </c>
      <c r="B182" s="4" t="s">
        <v>227</v>
      </c>
      <c r="C182" s="6" t="s">
        <v>228</v>
      </c>
      <c r="D182" s="2">
        <v>5086</v>
      </c>
      <c r="F182" s="2">
        <f t="shared" si="2"/>
        <v>1514208219.9799995</v>
      </c>
    </row>
    <row r="183" spans="1:6" ht="23.25" customHeight="1" x14ac:dyDescent="0.25">
      <c r="A183" s="3">
        <v>46121</v>
      </c>
      <c r="B183" s="4" t="s">
        <v>229</v>
      </c>
      <c r="C183" s="6" t="s">
        <v>230</v>
      </c>
      <c r="D183" s="2">
        <v>6000</v>
      </c>
      <c r="F183" s="2">
        <f t="shared" si="2"/>
        <v>1514214219.9799995</v>
      </c>
    </row>
    <row r="184" spans="1:6" ht="32.25" customHeight="1" x14ac:dyDescent="0.25">
      <c r="A184" s="3">
        <v>46122</v>
      </c>
      <c r="B184" s="4" t="s">
        <v>231</v>
      </c>
      <c r="C184" s="6" t="s">
        <v>232</v>
      </c>
      <c r="E184" s="2">
        <v>706192.06</v>
      </c>
      <c r="F184" s="2">
        <f t="shared" si="2"/>
        <v>1513508027.9199996</v>
      </c>
    </row>
    <row r="185" spans="1:6" ht="32.25" customHeight="1" x14ac:dyDescent="0.25">
      <c r="A185" s="3">
        <v>46122</v>
      </c>
      <c r="B185" s="4" t="s">
        <v>233</v>
      </c>
      <c r="C185" s="6" t="s">
        <v>1254</v>
      </c>
      <c r="E185" s="2">
        <v>142337.5</v>
      </c>
      <c r="F185" s="2">
        <f t="shared" si="2"/>
        <v>1513365690.4199996</v>
      </c>
    </row>
    <row r="186" spans="1:6" ht="49.5" customHeight="1" x14ac:dyDescent="0.25">
      <c r="A186" s="3">
        <v>46122</v>
      </c>
      <c r="B186" s="4" t="s">
        <v>234</v>
      </c>
      <c r="C186" s="6" t="s">
        <v>235</v>
      </c>
      <c r="E186" s="2">
        <v>23232</v>
      </c>
      <c r="F186" s="2">
        <f t="shared" si="2"/>
        <v>1513342458.4199996</v>
      </c>
    </row>
    <row r="187" spans="1:6" ht="49.5" customHeight="1" x14ac:dyDescent="0.25">
      <c r="A187" s="3">
        <v>46122</v>
      </c>
      <c r="B187" s="4" t="s">
        <v>234</v>
      </c>
      <c r="C187" s="6" t="s">
        <v>235</v>
      </c>
      <c r="E187" s="2">
        <v>41817.599999999999</v>
      </c>
      <c r="F187" s="2">
        <f t="shared" si="2"/>
        <v>1513300640.8199997</v>
      </c>
    </row>
    <row r="188" spans="1:6" ht="49.5" customHeight="1" x14ac:dyDescent="0.25">
      <c r="A188" s="3">
        <v>46122</v>
      </c>
      <c r="B188" s="4" t="s">
        <v>234</v>
      </c>
      <c r="C188" s="6" t="s">
        <v>235</v>
      </c>
      <c r="E188" s="2">
        <v>209088</v>
      </c>
      <c r="F188" s="2">
        <f t="shared" si="2"/>
        <v>1513091552.8199997</v>
      </c>
    </row>
    <row r="189" spans="1:6" ht="30.75" customHeight="1" x14ac:dyDescent="0.25">
      <c r="A189" s="3">
        <v>46122</v>
      </c>
      <c r="B189" s="4" t="s">
        <v>236</v>
      </c>
      <c r="C189" s="6" t="s">
        <v>237</v>
      </c>
      <c r="E189" s="2">
        <v>68065.34</v>
      </c>
      <c r="F189" s="2">
        <f t="shared" si="2"/>
        <v>1513023487.4799998</v>
      </c>
    </row>
    <row r="190" spans="1:6" ht="39.75" customHeight="1" x14ac:dyDescent="0.25">
      <c r="A190" s="3">
        <v>46122</v>
      </c>
      <c r="B190" s="4" t="s">
        <v>238</v>
      </c>
      <c r="C190" s="6" t="s">
        <v>239</v>
      </c>
      <c r="E190" s="2">
        <v>1881.77</v>
      </c>
      <c r="F190" s="2">
        <f t="shared" si="2"/>
        <v>1513021605.7099998</v>
      </c>
    </row>
    <row r="191" spans="1:6" ht="39.75" customHeight="1" x14ac:dyDescent="0.25">
      <c r="A191" s="3">
        <v>46122</v>
      </c>
      <c r="B191" s="4" t="s">
        <v>238</v>
      </c>
      <c r="C191" s="6" t="s">
        <v>239</v>
      </c>
      <c r="E191" s="5">
        <v>348.48</v>
      </c>
      <c r="F191" s="2">
        <f t="shared" si="2"/>
        <v>1513021257.2299998</v>
      </c>
    </row>
    <row r="192" spans="1:6" ht="39.75" customHeight="1" x14ac:dyDescent="0.25">
      <c r="A192" s="3">
        <v>46122</v>
      </c>
      <c r="B192" s="4" t="s">
        <v>238</v>
      </c>
      <c r="C192" s="6" t="s">
        <v>239</v>
      </c>
      <c r="E192" s="2">
        <v>3484.76</v>
      </c>
      <c r="F192" s="2">
        <f t="shared" si="2"/>
        <v>1513017772.4699998</v>
      </c>
    </row>
    <row r="193" spans="1:6" ht="39.75" customHeight="1" x14ac:dyDescent="0.25">
      <c r="A193" s="3">
        <v>46122</v>
      </c>
      <c r="B193" s="4" t="s">
        <v>238</v>
      </c>
      <c r="C193" s="6" t="s">
        <v>239</v>
      </c>
      <c r="E193" s="2">
        <v>2612834.2599999998</v>
      </c>
      <c r="F193" s="2">
        <f t="shared" si="2"/>
        <v>1510404938.2099998</v>
      </c>
    </row>
    <row r="194" spans="1:6" ht="24" customHeight="1" x14ac:dyDescent="0.25">
      <c r="A194" s="3">
        <v>46122</v>
      </c>
      <c r="B194" s="4" t="s">
        <v>240</v>
      </c>
      <c r="C194" s="6" t="s">
        <v>241</v>
      </c>
      <c r="D194" s="2">
        <v>97366.53</v>
      </c>
      <c r="F194" s="2">
        <f t="shared" si="2"/>
        <v>1510502304.7399998</v>
      </c>
    </row>
    <row r="195" spans="1:6" ht="24" customHeight="1" x14ac:dyDescent="0.25">
      <c r="A195" s="3">
        <v>46122</v>
      </c>
      <c r="B195" s="4" t="s">
        <v>242</v>
      </c>
      <c r="C195" s="6" t="s">
        <v>243</v>
      </c>
      <c r="D195" s="2">
        <v>104091.31</v>
      </c>
      <c r="F195" s="2">
        <f t="shared" si="2"/>
        <v>1510606396.0499997</v>
      </c>
    </row>
    <row r="196" spans="1:6" ht="24" customHeight="1" x14ac:dyDescent="0.25">
      <c r="A196" s="3">
        <v>46122</v>
      </c>
      <c r="B196" s="4" t="s">
        <v>242</v>
      </c>
      <c r="C196" s="6" t="s">
        <v>1255</v>
      </c>
      <c r="E196" s="2">
        <v>104091.31</v>
      </c>
      <c r="F196" s="2">
        <f t="shared" si="2"/>
        <v>1510502304.7399998</v>
      </c>
    </row>
    <row r="197" spans="1:6" ht="24" customHeight="1" x14ac:dyDescent="0.25">
      <c r="A197" s="3">
        <v>46122</v>
      </c>
      <c r="B197" s="4" t="s">
        <v>244</v>
      </c>
      <c r="C197" s="6" t="s">
        <v>245</v>
      </c>
      <c r="D197" s="2">
        <v>6000</v>
      </c>
      <c r="F197" s="2">
        <f t="shared" si="2"/>
        <v>1510508304.7399998</v>
      </c>
    </row>
    <row r="198" spans="1:6" ht="24" customHeight="1" x14ac:dyDescent="0.25">
      <c r="A198" s="3">
        <v>46122</v>
      </c>
      <c r="B198" s="4" t="s">
        <v>246</v>
      </c>
      <c r="C198" s="6" t="s">
        <v>247</v>
      </c>
      <c r="D198" s="2">
        <v>5500</v>
      </c>
      <c r="F198" s="2">
        <f t="shared" si="2"/>
        <v>1510513804.7399998</v>
      </c>
    </row>
    <row r="199" spans="1:6" ht="24" customHeight="1" x14ac:dyDescent="0.25">
      <c r="A199" s="3">
        <v>46122</v>
      </c>
      <c r="B199" s="4" t="s">
        <v>248</v>
      </c>
      <c r="C199" s="6" t="s">
        <v>249</v>
      </c>
      <c r="D199" s="2">
        <v>6600</v>
      </c>
      <c r="F199" s="2">
        <f t="shared" si="2"/>
        <v>1510520404.7399998</v>
      </c>
    </row>
    <row r="200" spans="1:6" ht="24" customHeight="1" x14ac:dyDescent="0.25">
      <c r="A200" s="3">
        <v>46122</v>
      </c>
      <c r="B200" s="4" t="s">
        <v>250</v>
      </c>
      <c r="C200" s="6" t="s">
        <v>251</v>
      </c>
      <c r="D200" s="2">
        <v>6600</v>
      </c>
      <c r="F200" s="2">
        <f t="shared" si="2"/>
        <v>1510527004.7399998</v>
      </c>
    </row>
    <row r="201" spans="1:6" ht="24" customHeight="1" x14ac:dyDescent="0.25">
      <c r="A201" s="3">
        <v>46122</v>
      </c>
      <c r="B201" s="4" t="s">
        <v>252</v>
      </c>
      <c r="C201" s="6" t="s">
        <v>253</v>
      </c>
      <c r="D201" s="2">
        <v>1100</v>
      </c>
      <c r="F201" s="2">
        <f t="shared" si="2"/>
        <v>1510528104.7399998</v>
      </c>
    </row>
    <row r="202" spans="1:6" ht="24" customHeight="1" x14ac:dyDescent="0.25">
      <c r="A202" s="3">
        <v>46122</v>
      </c>
      <c r="B202" s="4" t="s">
        <v>254</v>
      </c>
      <c r="C202" s="6" t="s">
        <v>255</v>
      </c>
      <c r="D202" s="2">
        <v>7500</v>
      </c>
      <c r="F202" s="2">
        <f t="shared" ref="F202:F265" si="3">+F201+D202-E202</f>
        <v>1510535604.7399998</v>
      </c>
    </row>
    <row r="203" spans="1:6" ht="24" customHeight="1" x14ac:dyDescent="0.25">
      <c r="A203" s="3">
        <v>46122</v>
      </c>
      <c r="B203" s="4" t="s">
        <v>256</v>
      </c>
      <c r="C203" s="6" t="s">
        <v>257</v>
      </c>
      <c r="D203" s="2">
        <v>2200</v>
      </c>
      <c r="F203" s="2">
        <f t="shared" si="3"/>
        <v>1510537804.7399998</v>
      </c>
    </row>
    <row r="204" spans="1:6" ht="24" customHeight="1" x14ac:dyDescent="0.25">
      <c r="A204" s="3">
        <v>46122</v>
      </c>
      <c r="B204" s="4" t="s">
        <v>258</v>
      </c>
      <c r="C204" s="6" t="s">
        <v>259</v>
      </c>
      <c r="D204" s="2">
        <v>3300</v>
      </c>
      <c r="F204" s="2">
        <f t="shared" si="3"/>
        <v>1510541104.7399998</v>
      </c>
    </row>
    <row r="205" spans="1:6" ht="24" customHeight="1" x14ac:dyDescent="0.25">
      <c r="A205" s="3">
        <v>46122</v>
      </c>
      <c r="B205" s="4" t="s">
        <v>260</v>
      </c>
      <c r="C205" s="6" t="s">
        <v>261</v>
      </c>
      <c r="D205" s="2">
        <v>2200</v>
      </c>
      <c r="F205" s="2">
        <f t="shared" si="3"/>
        <v>1510543304.7399998</v>
      </c>
    </row>
    <row r="206" spans="1:6" ht="24" customHeight="1" x14ac:dyDescent="0.25">
      <c r="A206" s="3">
        <v>46122</v>
      </c>
      <c r="B206" s="4" t="s">
        <v>262</v>
      </c>
      <c r="C206" s="6" t="s">
        <v>263</v>
      </c>
      <c r="D206" s="2">
        <v>15000</v>
      </c>
      <c r="F206" s="2">
        <f t="shared" si="3"/>
        <v>1510558304.7399998</v>
      </c>
    </row>
    <row r="207" spans="1:6" ht="24" customHeight="1" x14ac:dyDescent="0.25">
      <c r="A207" s="3">
        <v>46122</v>
      </c>
      <c r="B207" s="4" t="s">
        <v>264</v>
      </c>
      <c r="C207" s="6" t="s">
        <v>265</v>
      </c>
      <c r="D207" s="2">
        <v>1100</v>
      </c>
      <c r="F207" s="2">
        <f t="shared" si="3"/>
        <v>1510559404.7399998</v>
      </c>
    </row>
    <row r="208" spans="1:6" ht="24" customHeight="1" x14ac:dyDescent="0.25">
      <c r="A208" s="3">
        <v>46122</v>
      </c>
      <c r="B208" s="4" t="s">
        <v>266</v>
      </c>
      <c r="C208" s="6" t="s">
        <v>267</v>
      </c>
      <c r="D208" s="2">
        <v>1100</v>
      </c>
      <c r="F208" s="2">
        <f t="shared" si="3"/>
        <v>1510560504.7399998</v>
      </c>
    </row>
    <row r="209" spans="1:6" ht="24" customHeight="1" x14ac:dyDescent="0.25">
      <c r="A209" s="3">
        <v>46122</v>
      </c>
      <c r="B209" s="4" t="s">
        <v>268</v>
      </c>
      <c r="C209" s="6" t="s">
        <v>269</v>
      </c>
      <c r="D209" s="2">
        <v>1100</v>
      </c>
      <c r="F209" s="2">
        <f t="shared" si="3"/>
        <v>1510561604.7399998</v>
      </c>
    </row>
    <row r="210" spans="1:6" ht="24" customHeight="1" x14ac:dyDescent="0.25">
      <c r="A210" s="3">
        <v>46122</v>
      </c>
      <c r="B210" s="4" t="s">
        <v>270</v>
      </c>
      <c r="C210" s="6" t="s">
        <v>271</v>
      </c>
      <c r="D210" s="2">
        <v>1100</v>
      </c>
      <c r="F210" s="2">
        <f t="shared" si="3"/>
        <v>1510562704.7399998</v>
      </c>
    </row>
    <row r="211" spans="1:6" ht="24" customHeight="1" x14ac:dyDescent="0.25">
      <c r="A211" s="3">
        <v>46122</v>
      </c>
      <c r="B211" s="4" t="s">
        <v>272</v>
      </c>
      <c r="C211" s="6" t="s">
        <v>273</v>
      </c>
      <c r="D211" s="2">
        <v>7700</v>
      </c>
      <c r="F211" s="2">
        <f t="shared" si="3"/>
        <v>1510570404.7399998</v>
      </c>
    </row>
    <row r="212" spans="1:6" ht="24" customHeight="1" x14ac:dyDescent="0.25">
      <c r="A212" s="3">
        <v>46122</v>
      </c>
      <c r="B212" s="4" t="s">
        <v>274</v>
      </c>
      <c r="C212" s="6" t="s">
        <v>275</v>
      </c>
      <c r="D212" s="2">
        <v>5500</v>
      </c>
      <c r="F212" s="2">
        <f t="shared" si="3"/>
        <v>1510575904.7399998</v>
      </c>
    </row>
    <row r="213" spans="1:6" ht="31.5" customHeight="1" x14ac:dyDescent="0.25">
      <c r="A213" s="3">
        <v>46122</v>
      </c>
      <c r="B213" s="4" t="s">
        <v>276</v>
      </c>
      <c r="C213" s="6" t="s">
        <v>277</v>
      </c>
      <c r="D213" s="2">
        <v>255479.73</v>
      </c>
      <c r="F213" s="2">
        <f t="shared" si="3"/>
        <v>1510831384.4699998</v>
      </c>
    </row>
    <row r="214" spans="1:6" ht="31.5" customHeight="1" x14ac:dyDescent="0.25">
      <c r="A214" s="3">
        <v>46122</v>
      </c>
      <c r="B214" s="4" t="s">
        <v>276</v>
      </c>
      <c r="C214" s="6" t="s">
        <v>278</v>
      </c>
      <c r="E214" s="2">
        <v>255479.73</v>
      </c>
      <c r="F214" s="2">
        <f t="shared" si="3"/>
        <v>1510575904.7399998</v>
      </c>
    </row>
    <row r="215" spans="1:6" ht="23.25" customHeight="1" x14ac:dyDescent="0.25">
      <c r="A215" s="3">
        <v>46122</v>
      </c>
      <c r="B215" s="4" t="s">
        <v>279</v>
      </c>
      <c r="C215" s="6" t="s">
        <v>1256</v>
      </c>
      <c r="D215" s="2">
        <v>3689.22</v>
      </c>
      <c r="F215" s="2">
        <f t="shared" si="3"/>
        <v>1510579593.9599998</v>
      </c>
    </row>
    <row r="216" spans="1:6" ht="23.25" customHeight="1" x14ac:dyDescent="0.25">
      <c r="A216" s="3">
        <v>46122</v>
      </c>
      <c r="B216" s="4" t="s">
        <v>280</v>
      </c>
      <c r="C216" s="6" t="s">
        <v>281</v>
      </c>
      <c r="D216" s="2">
        <v>12500</v>
      </c>
      <c r="F216" s="2">
        <f t="shared" si="3"/>
        <v>1510592093.9599998</v>
      </c>
    </row>
    <row r="217" spans="1:6" ht="23.25" customHeight="1" x14ac:dyDescent="0.25">
      <c r="A217" s="3">
        <v>46122</v>
      </c>
      <c r="B217" s="4" t="s">
        <v>282</v>
      </c>
      <c r="C217" s="6" t="s">
        <v>283</v>
      </c>
      <c r="D217" s="2">
        <v>7500</v>
      </c>
      <c r="F217" s="2">
        <f t="shared" si="3"/>
        <v>1510599593.9599998</v>
      </c>
    </row>
    <row r="218" spans="1:6" ht="23.25" customHeight="1" x14ac:dyDescent="0.25">
      <c r="A218" s="3">
        <v>46122</v>
      </c>
      <c r="B218" s="4" t="s">
        <v>284</v>
      </c>
      <c r="C218" s="6" t="s">
        <v>285</v>
      </c>
      <c r="D218" s="2">
        <v>3603</v>
      </c>
      <c r="F218" s="2">
        <f t="shared" si="3"/>
        <v>1510603196.9599998</v>
      </c>
    </row>
    <row r="219" spans="1:6" ht="23.25" customHeight="1" x14ac:dyDescent="0.25">
      <c r="A219" s="3">
        <v>46122</v>
      </c>
      <c r="B219" s="4" t="s">
        <v>286</v>
      </c>
      <c r="C219" s="6" t="s">
        <v>287</v>
      </c>
      <c r="D219" s="2">
        <v>82022.97</v>
      </c>
      <c r="F219" s="2">
        <f t="shared" si="3"/>
        <v>1510685219.9299998</v>
      </c>
    </row>
    <row r="220" spans="1:6" ht="23.25" customHeight="1" x14ac:dyDescent="0.25">
      <c r="A220" s="3">
        <v>46122</v>
      </c>
      <c r="B220" s="4" t="s">
        <v>288</v>
      </c>
      <c r="C220" s="6" t="s">
        <v>289</v>
      </c>
      <c r="D220" s="2">
        <v>5000</v>
      </c>
      <c r="F220" s="2">
        <f t="shared" si="3"/>
        <v>1510690219.9299998</v>
      </c>
    </row>
    <row r="221" spans="1:6" ht="23.25" customHeight="1" x14ac:dyDescent="0.25">
      <c r="A221" s="3">
        <v>46122</v>
      </c>
      <c r="B221" s="4" t="s">
        <v>290</v>
      </c>
      <c r="C221" s="6" t="s">
        <v>291</v>
      </c>
      <c r="D221" s="2">
        <v>8500</v>
      </c>
      <c r="F221" s="2">
        <f t="shared" si="3"/>
        <v>1510698719.9299998</v>
      </c>
    </row>
    <row r="222" spans="1:6" ht="23.25" customHeight="1" x14ac:dyDescent="0.25">
      <c r="A222" s="3">
        <v>46122</v>
      </c>
      <c r="B222" s="4" t="s">
        <v>292</v>
      </c>
      <c r="C222" s="6" t="s">
        <v>293</v>
      </c>
      <c r="D222" s="2">
        <v>3300</v>
      </c>
      <c r="F222" s="2">
        <f t="shared" si="3"/>
        <v>1510702019.9299998</v>
      </c>
    </row>
    <row r="223" spans="1:6" ht="23.25" customHeight="1" x14ac:dyDescent="0.25">
      <c r="A223" s="3">
        <v>46122</v>
      </c>
      <c r="B223" s="4" t="s">
        <v>294</v>
      </c>
      <c r="C223" s="6" t="s">
        <v>295</v>
      </c>
      <c r="D223" s="2">
        <v>11000</v>
      </c>
      <c r="F223" s="2">
        <f t="shared" si="3"/>
        <v>1510713019.9299998</v>
      </c>
    </row>
    <row r="224" spans="1:6" ht="23.25" customHeight="1" x14ac:dyDescent="0.25">
      <c r="A224" s="3">
        <v>46122</v>
      </c>
      <c r="B224" s="4" t="s">
        <v>296</v>
      </c>
      <c r="C224" s="6" t="s">
        <v>297</v>
      </c>
      <c r="D224" s="2">
        <v>36785.81</v>
      </c>
      <c r="F224" s="2">
        <f t="shared" si="3"/>
        <v>1510749805.7399998</v>
      </c>
    </row>
    <row r="225" spans="1:6" ht="23.25" customHeight="1" x14ac:dyDescent="0.25">
      <c r="A225" s="3">
        <v>46122</v>
      </c>
      <c r="B225" s="4" t="s">
        <v>298</v>
      </c>
      <c r="C225" s="6" t="s">
        <v>299</v>
      </c>
      <c r="D225" s="2">
        <v>6000</v>
      </c>
      <c r="F225" s="2">
        <f t="shared" si="3"/>
        <v>1510755805.7399998</v>
      </c>
    </row>
    <row r="226" spans="1:6" ht="32.25" customHeight="1" x14ac:dyDescent="0.25">
      <c r="A226" s="3">
        <v>46125</v>
      </c>
      <c r="B226" s="4" t="s">
        <v>300</v>
      </c>
      <c r="C226" s="6" t="s">
        <v>301</v>
      </c>
      <c r="E226" s="2">
        <v>251600.11</v>
      </c>
      <c r="F226" s="2">
        <f t="shared" si="3"/>
        <v>1510504205.6299999</v>
      </c>
    </row>
    <row r="227" spans="1:6" ht="39.75" customHeight="1" x14ac:dyDescent="0.25">
      <c r="A227" s="3">
        <v>46125</v>
      </c>
      <c r="B227" s="4" t="s">
        <v>302</v>
      </c>
      <c r="C227" s="6" t="s">
        <v>303</v>
      </c>
      <c r="E227" s="2">
        <v>27665.68</v>
      </c>
      <c r="F227" s="2">
        <f t="shared" si="3"/>
        <v>1510476539.9499998</v>
      </c>
    </row>
    <row r="228" spans="1:6" ht="39.75" customHeight="1" x14ac:dyDescent="0.25">
      <c r="A228" s="3">
        <v>46125</v>
      </c>
      <c r="B228" s="4" t="s">
        <v>302</v>
      </c>
      <c r="C228" s="6" t="s">
        <v>303</v>
      </c>
      <c r="E228" s="2">
        <v>625244.31999999995</v>
      </c>
      <c r="F228" s="2">
        <f t="shared" si="3"/>
        <v>1509851295.6299999</v>
      </c>
    </row>
    <row r="229" spans="1:6" ht="50.25" customHeight="1" x14ac:dyDescent="0.25">
      <c r="A229" s="3">
        <v>46125</v>
      </c>
      <c r="B229" s="4" t="s">
        <v>304</v>
      </c>
      <c r="C229" s="6" t="s">
        <v>305</v>
      </c>
      <c r="E229" s="2">
        <v>1067992.03</v>
      </c>
      <c r="F229" s="2">
        <f t="shared" si="3"/>
        <v>1508783303.5999999</v>
      </c>
    </row>
    <row r="230" spans="1:6" ht="50.25" customHeight="1" x14ac:dyDescent="0.25">
      <c r="A230" s="3">
        <v>46125</v>
      </c>
      <c r="B230" s="4" t="s">
        <v>306</v>
      </c>
      <c r="C230" s="6" t="s">
        <v>1257</v>
      </c>
      <c r="E230" s="2">
        <v>610450.41</v>
      </c>
      <c r="F230" s="2">
        <f t="shared" si="3"/>
        <v>1508172853.1899998</v>
      </c>
    </row>
    <row r="231" spans="1:6" ht="50.25" customHeight="1" x14ac:dyDescent="0.25">
      <c r="A231" s="3">
        <v>46125</v>
      </c>
      <c r="B231" s="4" t="s">
        <v>307</v>
      </c>
      <c r="C231" s="6" t="s">
        <v>308</v>
      </c>
      <c r="E231" s="2">
        <v>30756.83</v>
      </c>
      <c r="F231" s="2">
        <f t="shared" si="3"/>
        <v>1508142096.3599999</v>
      </c>
    </row>
    <row r="232" spans="1:6" ht="19.5" x14ac:dyDescent="0.25">
      <c r="A232" s="3">
        <v>46125</v>
      </c>
      <c r="B232" s="4" t="s">
        <v>309</v>
      </c>
      <c r="C232" s="6" t="s">
        <v>310</v>
      </c>
      <c r="D232" s="2">
        <v>176400</v>
      </c>
      <c r="F232" s="2">
        <f t="shared" si="3"/>
        <v>1508318496.3599999</v>
      </c>
    </row>
    <row r="233" spans="1:6" ht="19.5" x14ac:dyDescent="0.25">
      <c r="A233" s="3">
        <v>46125</v>
      </c>
      <c r="B233" s="4" t="s">
        <v>309</v>
      </c>
      <c r="C233" s="6" t="s">
        <v>310</v>
      </c>
      <c r="D233" s="2">
        <v>1500</v>
      </c>
      <c r="F233" s="2">
        <f t="shared" si="3"/>
        <v>1508319996.3599999</v>
      </c>
    </row>
    <row r="234" spans="1:6" ht="21.75" customHeight="1" x14ac:dyDescent="0.25">
      <c r="A234" s="3">
        <v>46125</v>
      </c>
      <c r="B234" s="4" t="s">
        <v>311</v>
      </c>
      <c r="C234" s="6" t="s">
        <v>312</v>
      </c>
      <c r="D234" s="2">
        <v>659347.5</v>
      </c>
      <c r="F234" s="2">
        <f t="shared" si="3"/>
        <v>1508979343.8599999</v>
      </c>
    </row>
    <row r="235" spans="1:6" ht="21.75" customHeight="1" x14ac:dyDescent="0.25">
      <c r="A235" s="3">
        <v>46125</v>
      </c>
      <c r="B235" s="4" t="s">
        <v>311</v>
      </c>
      <c r="C235" s="6" t="s">
        <v>313</v>
      </c>
      <c r="E235" s="2">
        <v>659347.5</v>
      </c>
      <c r="F235" s="2">
        <f t="shared" si="3"/>
        <v>1508319996.3599999</v>
      </c>
    </row>
    <row r="236" spans="1:6" ht="21.75" customHeight="1" x14ac:dyDescent="0.25">
      <c r="A236" s="3">
        <v>46125</v>
      </c>
      <c r="B236" s="4" t="s">
        <v>314</v>
      </c>
      <c r="C236" s="6" t="s">
        <v>315</v>
      </c>
      <c r="D236" s="2">
        <v>7500</v>
      </c>
      <c r="F236" s="2">
        <f t="shared" si="3"/>
        <v>1508327496.3599999</v>
      </c>
    </row>
    <row r="237" spans="1:6" ht="21.75" customHeight="1" x14ac:dyDescent="0.25">
      <c r="A237" s="3">
        <v>46125</v>
      </c>
      <c r="B237" s="4" t="s">
        <v>316</v>
      </c>
      <c r="C237" s="6" t="s">
        <v>317</v>
      </c>
      <c r="D237" s="2">
        <v>203647</v>
      </c>
      <c r="F237" s="2">
        <f t="shared" si="3"/>
        <v>1508531143.3599999</v>
      </c>
    </row>
    <row r="238" spans="1:6" ht="21.75" customHeight="1" x14ac:dyDescent="0.25">
      <c r="A238" s="3">
        <v>46125</v>
      </c>
      <c r="B238" s="4" t="s">
        <v>318</v>
      </c>
      <c r="C238" s="6" t="s">
        <v>319</v>
      </c>
      <c r="D238" s="2">
        <v>5500</v>
      </c>
      <c r="F238" s="2">
        <f t="shared" si="3"/>
        <v>1508536643.3599999</v>
      </c>
    </row>
    <row r="239" spans="1:6" ht="21.75" customHeight="1" x14ac:dyDescent="0.25">
      <c r="A239" s="3">
        <v>46125</v>
      </c>
      <c r="B239" s="4" t="s">
        <v>320</v>
      </c>
      <c r="C239" s="6" t="s">
        <v>321</v>
      </c>
      <c r="D239" s="2">
        <v>28605</v>
      </c>
      <c r="F239" s="2">
        <f t="shared" si="3"/>
        <v>1508565248.3599999</v>
      </c>
    </row>
    <row r="240" spans="1:6" ht="21.75" customHeight="1" x14ac:dyDescent="0.25">
      <c r="A240" s="3">
        <v>46125</v>
      </c>
      <c r="B240" s="4" t="s">
        <v>322</v>
      </c>
      <c r="C240" s="6" t="s">
        <v>323</v>
      </c>
      <c r="D240" s="2">
        <v>5000</v>
      </c>
      <c r="F240" s="2">
        <f t="shared" si="3"/>
        <v>1508570248.3599999</v>
      </c>
    </row>
    <row r="241" spans="1:6" ht="21.75" customHeight="1" x14ac:dyDescent="0.25">
      <c r="A241" s="3">
        <v>46125</v>
      </c>
      <c r="B241" s="4" t="s">
        <v>324</v>
      </c>
      <c r="C241" s="6" t="s">
        <v>325</v>
      </c>
      <c r="D241" s="2">
        <v>3300</v>
      </c>
      <c r="F241" s="2">
        <f t="shared" si="3"/>
        <v>1508573548.3599999</v>
      </c>
    </row>
    <row r="242" spans="1:6" ht="21.75" customHeight="1" x14ac:dyDescent="0.25">
      <c r="A242" s="3">
        <v>46125</v>
      </c>
      <c r="B242" s="4" t="s">
        <v>326</v>
      </c>
      <c r="C242" s="6" t="s">
        <v>327</v>
      </c>
      <c r="D242" s="2">
        <v>5000</v>
      </c>
      <c r="F242" s="2">
        <f t="shared" si="3"/>
        <v>1508578548.3599999</v>
      </c>
    </row>
    <row r="243" spans="1:6" ht="21.75" customHeight="1" x14ac:dyDescent="0.25">
      <c r="A243" s="3">
        <v>46125</v>
      </c>
      <c r="B243" s="4" t="s">
        <v>328</v>
      </c>
      <c r="C243" s="6" t="s">
        <v>329</v>
      </c>
      <c r="D243" s="2">
        <v>2200</v>
      </c>
      <c r="F243" s="2">
        <f t="shared" si="3"/>
        <v>1508580748.3599999</v>
      </c>
    </row>
    <row r="244" spans="1:6" ht="21.75" customHeight="1" x14ac:dyDescent="0.25">
      <c r="A244" s="3">
        <v>46125</v>
      </c>
      <c r="B244" s="4" t="s">
        <v>330</v>
      </c>
      <c r="C244" s="6" t="s">
        <v>331</v>
      </c>
      <c r="D244" s="2">
        <v>3300</v>
      </c>
      <c r="F244" s="2">
        <f t="shared" si="3"/>
        <v>1508584048.3599999</v>
      </c>
    </row>
    <row r="245" spans="1:6" ht="21.75" customHeight="1" x14ac:dyDescent="0.25">
      <c r="A245" s="3">
        <v>46125</v>
      </c>
      <c r="B245" s="4" t="s">
        <v>332</v>
      </c>
      <c r="C245" s="6" t="s">
        <v>333</v>
      </c>
      <c r="D245" s="2">
        <v>22500</v>
      </c>
      <c r="F245" s="2">
        <f t="shared" si="3"/>
        <v>1508606548.3599999</v>
      </c>
    </row>
    <row r="246" spans="1:6" ht="21.75" customHeight="1" x14ac:dyDescent="0.25">
      <c r="A246" s="3">
        <v>46125</v>
      </c>
      <c r="B246" s="4" t="s">
        <v>334</v>
      </c>
      <c r="C246" s="6" t="s">
        <v>335</v>
      </c>
      <c r="D246" s="5">
        <v>500</v>
      </c>
      <c r="F246" s="2">
        <f t="shared" si="3"/>
        <v>1508607048.3599999</v>
      </c>
    </row>
    <row r="247" spans="1:6" ht="21.75" customHeight="1" x14ac:dyDescent="0.25">
      <c r="A247" s="3">
        <v>46125</v>
      </c>
      <c r="B247" s="4" t="s">
        <v>336</v>
      </c>
      <c r="C247" s="6" t="s">
        <v>337</v>
      </c>
      <c r="D247" s="2">
        <v>6000</v>
      </c>
      <c r="F247" s="2">
        <f t="shared" si="3"/>
        <v>1508613048.3599999</v>
      </c>
    </row>
    <row r="248" spans="1:6" ht="21.75" customHeight="1" x14ac:dyDescent="0.25">
      <c r="A248" s="3">
        <v>46125</v>
      </c>
      <c r="B248" s="4" t="s">
        <v>338</v>
      </c>
      <c r="C248" s="6" t="s">
        <v>339</v>
      </c>
      <c r="D248" s="2">
        <v>48044.25</v>
      </c>
      <c r="F248" s="2">
        <f t="shared" si="3"/>
        <v>1508661092.6099999</v>
      </c>
    </row>
    <row r="249" spans="1:6" ht="21.75" customHeight="1" x14ac:dyDescent="0.25">
      <c r="A249" s="3">
        <v>46125</v>
      </c>
      <c r="B249" s="4" t="s">
        <v>340</v>
      </c>
      <c r="C249" s="6" t="s">
        <v>341</v>
      </c>
      <c r="D249" s="2">
        <v>6000</v>
      </c>
      <c r="F249" s="2">
        <f t="shared" si="3"/>
        <v>1508667092.6099999</v>
      </c>
    </row>
    <row r="250" spans="1:6" ht="42" customHeight="1" x14ac:dyDescent="0.25">
      <c r="A250" s="3">
        <v>46126</v>
      </c>
      <c r="B250" s="4" t="s">
        <v>342</v>
      </c>
      <c r="C250" s="6" t="s">
        <v>343</v>
      </c>
      <c r="E250" s="2">
        <v>5486882.7800000003</v>
      </c>
      <c r="F250" s="2">
        <f t="shared" si="3"/>
        <v>1503180209.8299999</v>
      </c>
    </row>
    <row r="251" spans="1:6" ht="32.25" customHeight="1" x14ac:dyDescent="0.25">
      <c r="A251" s="3">
        <v>46126</v>
      </c>
      <c r="B251" s="4" t="s">
        <v>344</v>
      </c>
      <c r="C251" s="6" t="s">
        <v>345</v>
      </c>
      <c r="E251" s="2">
        <v>799578.95</v>
      </c>
      <c r="F251" s="2">
        <f t="shared" si="3"/>
        <v>1502380630.8799999</v>
      </c>
    </row>
    <row r="252" spans="1:6" ht="32.25" customHeight="1" x14ac:dyDescent="0.25">
      <c r="A252" s="3">
        <v>46126</v>
      </c>
      <c r="B252" s="4" t="s">
        <v>346</v>
      </c>
      <c r="C252" s="6" t="s">
        <v>347</v>
      </c>
      <c r="E252" s="2">
        <v>7632.09</v>
      </c>
      <c r="F252" s="2">
        <f t="shared" si="3"/>
        <v>1502372998.79</v>
      </c>
    </row>
    <row r="253" spans="1:6" ht="21.75" customHeight="1" x14ac:dyDescent="0.25">
      <c r="A253" s="3">
        <v>46126</v>
      </c>
      <c r="B253" s="4" t="s">
        <v>348</v>
      </c>
      <c r="C253" s="6" t="s">
        <v>349</v>
      </c>
      <c r="D253" s="2">
        <v>559562.78</v>
      </c>
      <c r="F253" s="2">
        <f t="shared" si="3"/>
        <v>1502932561.5699999</v>
      </c>
    </row>
    <row r="254" spans="1:6" ht="21.75" customHeight="1" x14ac:dyDescent="0.25">
      <c r="A254" s="3">
        <v>46126</v>
      </c>
      <c r="B254" s="4" t="s">
        <v>348</v>
      </c>
      <c r="C254" s="6" t="s">
        <v>350</v>
      </c>
      <c r="E254" s="2">
        <v>559562.78</v>
      </c>
      <c r="F254" s="2">
        <f t="shared" si="3"/>
        <v>1502372998.79</v>
      </c>
    </row>
    <row r="255" spans="1:6" ht="21.75" customHeight="1" x14ac:dyDescent="0.25">
      <c r="A255" s="3">
        <v>46126</v>
      </c>
      <c r="B255" s="4" t="s">
        <v>351</v>
      </c>
      <c r="C255" s="6" t="s">
        <v>352</v>
      </c>
      <c r="D255" s="2">
        <v>23700</v>
      </c>
      <c r="F255" s="2">
        <f t="shared" si="3"/>
        <v>1502396698.79</v>
      </c>
    </row>
    <row r="256" spans="1:6" ht="21.75" customHeight="1" x14ac:dyDescent="0.25">
      <c r="A256" s="3">
        <v>46126</v>
      </c>
      <c r="B256" s="4" t="s">
        <v>351</v>
      </c>
      <c r="C256" s="6" t="s">
        <v>353</v>
      </c>
      <c r="E256" s="2">
        <v>23700</v>
      </c>
      <c r="F256" s="2">
        <f t="shared" si="3"/>
        <v>1502372998.79</v>
      </c>
    </row>
    <row r="257" spans="1:6" ht="21.75" customHeight="1" x14ac:dyDescent="0.25">
      <c r="A257" s="3">
        <v>46126</v>
      </c>
      <c r="B257" s="4" t="s">
        <v>354</v>
      </c>
      <c r="C257" s="6" t="s">
        <v>355</v>
      </c>
      <c r="E257" s="2">
        <v>10410.049999999999</v>
      </c>
      <c r="F257" s="2">
        <f t="shared" si="3"/>
        <v>1502362588.74</v>
      </c>
    </row>
    <row r="258" spans="1:6" ht="21.75" customHeight="1" x14ac:dyDescent="0.25">
      <c r="A258" s="3">
        <v>46126</v>
      </c>
      <c r="B258" s="4" t="s">
        <v>356</v>
      </c>
      <c r="C258" s="6" t="s">
        <v>357</v>
      </c>
      <c r="D258" s="2">
        <v>43600</v>
      </c>
      <c r="F258" s="2">
        <f t="shared" si="3"/>
        <v>1502406188.74</v>
      </c>
    </row>
    <row r="259" spans="1:6" ht="21.75" customHeight="1" x14ac:dyDescent="0.25">
      <c r="A259" s="3">
        <v>46126</v>
      </c>
      <c r="B259" s="4" t="s">
        <v>358</v>
      </c>
      <c r="C259" s="6" t="s">
        <v>359</v>
      </c>
      <c r="D259" s="2">
        <v>15000</v>
      </c>
      <c r="F259" s="2">
        <f t="shared" si="3"/>
        <v>1502421188.74</v>
      </c>
    </row>
    <row r="260" spans="1:6" ht="21.75" customHeight="1" x14ac:dyDescent="0.25">
      <c r="A260" s="3">
        <v>46126</v>
      </c>
      <c r="B260" s="4" t="s">
        <v>360</v>
      </c>
      <c r="C260" s="6" t="s">
        <v>361</v>
      </c>
      <c r="D260" s="2">
        <v>28000</v>
      </c>
      <c r="F260" s="2">
        <f t="shared" si="3"/>
        <v>1502449188.74</v>
      </c>
    </row>
    <row r="261" spans="1:6" ht="30" customHeight="1" x14ac:dyDescent="0.25">
      <c r="A261" s="3">
        <v>46126</v>
      </c>
      <c r="B261" s="4" t="s">
        <v>362</v>
      </c>
      <c r="C261" s="6" t="s">
        <v>363</v>
      </c>
      <c r="D261" s="2">
        <v>546733</v>
      </c>
      <c r="F261" s="2">
        <f t="shared" si="3"/>
        <v>1502995921.74</v>
      </c>
    </row>
    <row r="262" spans="1:6" ht="30" customHeight="1" x14ac:dyDescent="0.25">
      <c r="A262" s="3">
        <v>46126</v>
      </c>
      <c r="B262" s="4" t="s">
        <v>362</v>
      </c>
      <c r="C262" s="6" t="s">
        <v>364</v>
      </c>
      <c r="E262" s="2">
        <v>546733</v>
      </c>
      <c r="F262" s="2">
        <f t="shared" si="3"/>
        <v>1502449188.74</v>
      </c>
    </row>
    <row r="263" spans="1:6" ht="30" customHeight="1" x14ac:dyDescent="0.25">
      <c r="A263" s="3">
        <v>46126</v>
      </c>
      <c r="B263" s="4" t="s">
        <v>365</v>
      </c>
      <c r="C263" s="6" t="s">
        <v>366</v>
      </c>
      <c r="D263" s="2">
        <v>519010.59</v>
      </c>
      <c r="F263" s="2">
        <f t="shared" si="3"/>
        <v>1502968199.3299999</v>
      </c>
    </row>
    <row r="264" spans="1:6" ht="30" customHeight="1" x14ac:dyDescent="0.25">
      <c r="A264" s="3">
        <v>46126</v>
      </c>
      <c r="B264" s="4" t="s">
        <v>365</v>
      </c>
      <c r="C264" s="6" t="s">
        <v>367</v>
      </c>
      <c r="E264" s="2">
        <v>519010.59</v>
      </c>
      <c r="F264" s="2">
        <f t="shared" si="3"/>
        <v>1502449188.74</v>
      </c>
    </row>
    <row r="265" spans="1:6" ht="30" customHeight="1" x14ac:dyDescent="0.25">
      <c r="A265" s="3">
        <v>46126</v>
      </c>
      <c r="B265" s="4" t="s">
        <v>368</v>
      </c>
      <c r="C265" s="6" t="s">
        <v>369</v>
      </c>
      <c r="D265" s="2">
        <v>1392478</v>
      </c>
      <c r="F265" s="2">
        <f t="shared" si="3"/>
        <v>1503841666.74</v>
      </c>
    </row>
    <row r="266" spans="1:6" ht="21.75" customHeight="1" x14ac:dyDescent="0.25">
      <c r="A266" s="3">
        <v>46126</v>
      </c>
      <c r="B266" s="4" t="s">
        <v>370</v>
      </c>
      <c r="C266" s="6" t="s">
        <v>371</v>
      </c>
      <c r="D266" s="2">
        <v>3300</v>
      </c>
      <c r="F266" s="2">
        <f t="shared" ref="F266:F329" si="4">+F265+D266-E266</f>
        <v>1503844966.74</v>
      </c>
    </row>
    <row r="267" spans="1:6" ht="21.75" customHeight="1" x14ac:dyDescent="0.25">
      <c r="A267" s="3">
        <v>46126</v>
      </c>
      <c r="B267" s="4" t="s">
        <v>372</v>
      </c>
      <c r="C267" s="6" t="s">
        <v>373</v>
      </c>
      <c r="D267" s="2">
        <v>5500</v>
      </c>
      <c r="F267" s="2">
        <f t="shared" si="4"/>
        <v>1503850466.74</v>
      </c>
    </row>
    <row r="268" spans="1:6" ht="21.75" customHeight="1" x14ac:dyDescent="0.25">
      <c r="A268" s="3">
        <v>46126</v>
      </c>
      <c r="B268" s="4" t="s">
        <v>374</v>
      </c>
      <c r="C268" s="6" t="s">
        <v>375</v>
      </c>
      <c r="D268" s="2">
        <v>5500</v>
      </c>
      <c r="F268" s="2">
        <f t="shared" si="4"/>
        <v>1503855966.74</v>
      </c>
    </row>
    <row r="269" spans="1:6" ht="21.75" customHeight="1" x14ac:dyDescent="0.25">
      <c r="A269" s="3">
        <v>46126</v>
      </c>
      <c r="B269" s="4" t="s">
        <v>376</v>
      </c>
      <c r="C269" s="6" t="s">
        <v>377</v>
      </c>
      <c r="D269" s="2">
        <v>6000</v>
      </c>
      <c r="F269" s="2">
        <f t="shared" si="4"/>
        <v>1503861966.74</v>
      </c>
    </row>
    <row r="270" spans="1:6" ht="21.75" customHeight="1" x14ac:dyDescent="0.25">
      <c r="A270" s="3">
        <v>46126</v>
      </c>
      <c r="B270" s="4" t="s">
        <v>378</v>
      </c>
      <c r="C270" s="6" t="s">
        <v>379</v>
      </c>
      <c r="D270" s="2">
        <v>21000</v>
      </c>
      <c r="F270" s="2">
        <f t="shared" si="4"/>
        <v>1503882966.74</v>
      </c>
    </row>
    <row r="271" spans="1:6" ht="21.75" customHeight="1" x14ac:dyDescent="0.25">
      <c r="A271" s="3">
        <v>46126</v>
      </c>
      <c r="B271" s="4" t="s">
        <v>380</v>
      </c>
      <c r="C271" s="6" t="s">
        <v>381</v>
      </c>
      <c r="D271" s="2">
        <v>8500</v>
      </c>
      <c r="F271" s="2">
        <f t="shared" si="4"/>
        <v>1503891466.74</v>
      </c>
    </row>
    <row r="272" spans="1:6" ht="21.75" customHeight="1" x14ac:dyDescent="0.25">
      <c r="A272" s="3">
        <v>46126</v>
      </c>
      <c r="B272" s="4" t="s">
        <v>382</v>
      </c>
      <c r="C272" s="6" t="s">
        <v>383</v>
      </c>
      <c r="D272" s="2">
        <v>1000</v>
      </c>
      <c r="F272" s="2">
        <f t="shared" si="4"/>
        <v>1503892466.74</v>
      </c>
    </row>
    <row r="273" spans="1:6" ht="21.75" customHeight="1" x14ac:dyDescent="0.25">
      <c r="A273" s="3">
        <v>46126</v>
      </c>
      <c r="B273" s="4" t="s">
        <v>384</v>
      </c>
      <c r="C273" s="6" t="s">
        <v>385</v>
      </c>
      <c r="D273" s="2">
        <v>3300</v>
      </c>
      <c r="F273" s="2">
        <f t="shared" si="4"/>
        <v>1503895766.74</v>
      </c>
    </row>
    <row r="274" spans="1:6" ht="21.75" customHeight="1" x14ac:dyDescent="0.25">
      <c r="A274" s="3">
        <v>46126</v>
      </c>
      <c r="B274" s="4" t="s">
        <v>386</v>
      </c>
      <c r="C274" s="6" t="s">
        <v>387</v>
      </c>
      <c r="D274" s="2">
        <v>1100</v>
      </c>
      <c r="F274" s="2">
        <f t="shared" si="4"/>
        <v>1503896866.74</v>
      </c>
    </row>
    <row r="275" spans="1:6" ht="21.75" customHeight="1" x14ac:dyDescent="0.25">
      <c r="A275" s="3">
        <v>46126</v>
      </c>
      <c r="B275" s="4" t="s">
        <v>388</v>
      </c>
      <c r="C275" s="6" t="s">
        <v>389</v>
      </c>
      <c r="D275" s="2">
        <v>6000</v>
      </c>
      <c r="F275" s="2">
        <f t="shared" si="4"/>
        <v>1503902866.74</v>
      </c>
    </row>
    <row r="276" spans="1:6" ht="21.75" customHeight="1" x14ac:dyDescent="0.25">
      <c r="A276" s="3">
        <v>46126</v>
      </c>
      <c r="B276" s="4" t="s">
        <v>390</v>
      </c>
      <c r="C276" s="6" t="s">
        <v>389</v>
      </c>
      <c r="D276" s="2">
        <v>6000</v>
      </c>
      <c r="F276" s="2">
        <f t="shared" si="4"/>
        <v>1503908866.74</v>
      </c>
    </row>
    <row r="277" spans="1:6" ht="21.75" customHeight="1" x14ac:dyDescent="0.25">
      <c r="A277" s="3">
        <v>46126</v>
      </c>
      <c r="B277" s="4" t="s">
        <v>391</v>
      </c>
      <c r="C277" s="6" t="s">
        <v>392</v>
      </c>
      <c r="D277" s="2">
        <v>1100</v>
      </c>
      <c r="F277" s="2">
        <f t="shared" si="4"/>
        <v>1503909966.74</v>
      </c>
    </row>
    <row r="278" spans="1:6" ht="21.75" customHeight="1" x14ac:dyDescent="0.25">
      <c r="A278" s="3">
        <v>46126</v>
      </c>
      <c r="B278" s="4" t="s">
        <v>393</v>
      </c>
      <c r="C278" s="6" t="s">
        <v>394</v>
      </c>
      <c r="D278" s="2">
        <v>6000</v>
      </c>
      <c r="F278" s="2">
        <f t="shared" si="4"/>
        <v>1503915966.74</v>
      </c>
    </row>
    <row r="279" spans="1:6" ht="51.75" customHeight="1" x14ac:dyDescent="0.25">
      <c r="A279" s="3">
        <v>46127</v>
      </c>
      <c r="B279" s="4" t="s">
        <v>395</v>
      </c>
      <c r="C279" s="6" t="s">
        <v>396</v>
      </c>
      <c r="E279" s="2">
        <v>166420.17000000001</v>
      </c>
      <c r="F279" s="2">
        <f t="shared" si="4"/>
        <v>1503749546.5699999</v>
      </c>
    </row>
    <row r="280" spans="1:6" ht="32.25" customHeight="1" x14ac:dyDescent="0.25">
      <c r="A280" s="3">
        <v>46127</v>
      </c>
      <c r="B280" s="4" t="s">
        <v>397</v>
      </c>
      <c r="C280" s="6" t="s">
        <v>398</v>
      </c>
      <c r="E280" s="2">
        <v>1500000</v>
      </c>
      <c r="F280" s="2">
        <f t="shared" si="4"/>
        <v>1502249546.5699999</v>
      </c>
    </row>
    <row r="281" spans="1:6" ht="49.5" customHeight="1" x14ac:dyDescent="0.25">
      <c r="A281" s="3">
        <v>46127</v>
      </c>
      <c r="B281" s="4" t="s">
        <v>399</v>
      </c>
      <c r="C281" s="6" t="s">
        <v>400</v>
      </c>
      <c r="E281" s="2">
        <v>35167</v>
      </c>
      <c r="F281" s="2">
        <f t="shared" si="4"/>
        <v>1502214379.5699999</v>
      </c>
    </row>
    <row r="282" spans="1:6" ht="49.5" customHeight="1" x14ac:dyDescent="0.25">
      <c r="A282" s="3">
        <v>46127</v>
      </c>
      <c r="B282" s="4" t="s">
        <v>399</v>
      </c>
      <c r="C282" s="6" t="s">
        <v>400</v>
      </c>
      <c r="E282" s="2">
        <v>794774.2</v>
      </c>
      <c r="F282" s="2">
        <f t="shared" si="4"/>
        <v>1501419605.3699999</v>
      </c>
    </row>
    <row r="283" spans="1:6" ht="33" customHeight="1" x14ac:dyDescent="0.25">
      <c r="A283" s="3">
        <v>46127</v>
      </c>
      <c r="B283" s="4" t="s">
        <v>401</v>
      </c>
      <c r="C283" s="6" t="s">
        <v>402</v>
      </c>
      <c r="E283" s="2">
        <v>209431.94</v>
      </c>
      <c r="F283" s="2">
        <f t="shared" si="4"/>
        <v>1501210173.4299998</v>
      </c>
    </row>
    <row r="284" spans="1:6" ht="41.25" customHeight="1" x14ac:dyDescent="0.25">
      <c r="A284" s="3">
        <v>46127</v>
      </c>
      <c r="B284" s="4" t="s">
        <v>403</v>
      </c>
      <c r="C284" s="6" t="s">
        <v>404</v>
      </c>
      <c r="E284" s="2">
        <v>806826.4</v>
      </c>
      <c r="F284" s="2">
        <f t="shared" si="4"/>
        <v>1500403347.0299997</v>
      </c>
    </row>
    <row r="285" spans="1:6" ht="19.5" x14ac:dyDescent="0.25">
      <c r="A285" s="3">
        <v>46127</v>
      </c>
      <c r="B285" s="4" t="s">
        <v>405</v>
      </c>
      <c r="C285" s="6" t="s">
        <v>406</v>
      </c>
      <c r="D285" s="2">
        <v>4500</v>
      </c>
      <c r="F285" s="2">
        <f t="shared" si="4"/>
        <v>1500407847.0299997</v>
      </c>
    </row>
    <row r="286" spans="1:6" ht="23.25" customHeight="1" x14ac:dyDescent="0.25">
      <c r="A286" s="3">
        <v>46127</v>
      </c>
      <c r="B286" s="4" t="s">
        <v>407</v>
      </c>
      <c r="C286" s="6" t="s">
        <v>408</v>
      </c>
      <c r="D286" s="2">
        <v>1686978</v>
      </c>
      <c r="F286" s="2">
        <f t="shared" si="4"/>
        <v>1502094825.0299997</v>
      </c>
    </row>
    <row r="287" spans="1:6" ht="23.25" customHeight="1" x14ac:dyDescent="0.25">
      <c r="A287" s="3">
        <v>46127</v>
      </c>
      <c r="B287" s="4" t="s">
        <v>407</v>
      </c>
      <c r="C287" s="6" t="s">
        <v>409</v>
      </c>
      <c r="E287" s="2">
        <v>1686978</v>
      </c>
      <c r="F287" s="2">
        <f t="shared" si="4"/>
        <v>1500407847.0299997</v>
      </c>
    </row>
    <row r="288" spans="1:6" ht="30.75" customHeight="1" x14ac:dyDescent="0.25">
      <c r="A288" s="3">
        <v>46127</v>
      </c>
      <c r="B288" s="4" t="s">
        <v>410</v>
      </c>
      <c r="C288" s="6" t="s">
        <v>411</v>
      </c>
      <c r="D288" s="2">
        <v>924012.52</v>
      </c>
      <c r="F288" s="2">
        <f t="shared" si="4"/>
        <v>1501331859.5499997</v>
      </c>
    </row>
    <row r="289" spans="1:6" ht="30.75" customHeight="1" x14ac:dyDescent="0.25">
      <c r="A289" s="3">
        <v>46127</v>
      </c>
      <c r="B289" s="4" t="s">
        <v>410</v>
      </c>
      <c r="C289" s="6" t="s">
        <v>412</v>
      </c>
      <c r="E289" s="2">
        <v>924012.52</v>
      </c>
      <c r="F289" s="2">
        <f t="shared" si="4"/>
        <v>1500407847.0299997</v>
      </c>
    </row>
    <row r="290" spans="1:6" ht="30.75" customHeight="1" x14ac:dyDescent="0.25">
      <c r="A290" s="3">
        <v>46127</v>
      </c>
      <c r="B290" s="4" t="s">
        <v>413</v>
      </c>
      <c r="C290" s="6" t="s">
        <v>414</v>
      </c>
      <c r="D290" s="2">
        <v>924012.52</v>
      </c>
      <c r="F290" s="2">
        <f t="shared" si="4"/>
        <v>1501331859.5499997</v>
      </c>
    </row>
    <row r="291" spans="1:6" ht="30.75" customHeight="1" x14ac:dyDescent="0.25">
      <c r="A291" s="3">
        <v>46127</v>
      </c>
      <c r="B291" s="4" t="s">
        <v>413</v>
      </c>
      <c r="C291" s="6" t="s">
        <v>415</v>
      </c>
      <c r="E291" s="2">
        <v>924012.52</v>
      </c>
      <c r="F291" s="2">
        <f t="shared" si="4"/>
        <v>1500407847.0299997</v>
      </c>
    </row>
    <row r="292" spans="1:6" ht="30.75" customHeight="1" x14ac:dyDescent="0.25">
      <c r="A292" s="3">
        <v>46127</v>
      </c>
      <c r="B292" s="4" t="s">
        <v>416</v>
      </c>
      <c r="C292" s="6" t="s">
        <v>417</v>
      </c>
      <c r="D292" s="2">
        <v>198549</v>
      </c>
      <c r="F292" s="2">
        <f t="shared" si="4"/>
        <v>1500606396.0299997</v>
      </c>
    </row>
    <row r="293" spans="1:6" ht="21.75" customHeight="1" x14ac:dyDescent="0.25">
      <c r="A293" s="3">
        <v>46127</v>
      </c>
      <c r="B293" s="4" t="s">
        <v>418</v>
      </c>
      <c r="C293" s="6" t="s">
        <v>419</v>
      </c>
      <c r="D293" s="2">
        <v>56500</v>
      </c>
      <c r="F293" s="2">
        <f t="shared" si="4"/>
        <v>1500662896.0299997</v>
      </c>
    </row>
    <row r="294" spans="1:6" ht="21.75" customHeight="1" x14ac:dyDescent="0.25">
      <c r="A294" s="3">
        <v>46127</v>
      </c>
      <c r="B294" s="4" t="s">
        <v>420</v>
      </c>
      <c r="C294" s="6" t="s">
        <v>421</v>
      </c>
      <c r="D294" s="2">
        <v>5500</v>
      </c>
      <c r="F294" s="2">
        <f t="shared" si="4"/>
        <v>1500668396.0299997</v>
      </c>
    </row>
    <row r="295" spans="1:6" ht="21.75" customHeight="1" x14ac:dyDescent="0.25">
      <c r="A295" s="3">
        <v>46127</v>
      </c>
      <c r="B295" s="4" t="s">
        <v>422</v>
      </c>
      <c r="C295" s="6" t="s">
        <v>423</v>
      </c>
      <c r="D295" s="2">
        <v>160745.25</v>
      </c>
      <c r="F295" s="2">
        <f t="shared" si="4"/>
        <v>1500829141.2799997</v>
      </c>
    </row>
    <row r="296" spans="1:6" ht="21.75" customHeight="1" x14ac:dyDescent="0.25">
      <c r="A296" s="3">
        <v>46127</v>
      </c>
      <c r="B296" s="4" t="s">
        <v>424</v>
      </c>
      <c r="C296" s="6" t="s">
        <v>425</v>
      </c>
      <c r="D296" s="2">
        <v>17653.52</v>
      </c>
      <c r="F296" s="2">
        <f t="shared" si="4"/>
        <v>1500846794.7999997</v>
      </c>
    </row>
    <row r="297" spans="1:6" ht="21.75" customHeight="1" x14ac:dyDescent="0.25">
      <c r="A297" s="3">
        <v>46127</v>
      </c>
      <c r="B297" s="4" t="s">
        <v>426</v>
      </c>
      <c r="C297" s="6" t="s">
        <v>427</v>
      </c>
      <c r="D297" s="2">
        <v>3500</v>
      </c>
      <c r="F297" s="2">
        <f t="shared" si="4"/>
        <v>1500850294.7999997</v>
      </c>
    </row>
    <row r="298" spans="1:6" ht="21.75" customHeight="1" x14ac:dyDescent="0.25">
      <c r="A298" s="3">
        <v>46127</v>
      </c>
      <c r="B298" s="4" t="s">
        <v>428</v>
      </c>
      <c r="C298" s="6" t="s">
        <v>429</v>
      </c>
      <c r="D298" s="2">
        <v>30000</v>
      </c>
      <c r="F298" s="2">
        <f t="shared" si="4"/>
        <v>1500880294.7999997</v>
      </c>
    </row>
    <row r="299" spans="1:6" ht="21.75" customHeight="1" x14ac:dyDescent="0.25">
      <c r="A299" s="3">
        <v>46127</v>
      </c>
      <c r="B299" s="4" t="s">
        <v>430</v>
      </c>
      <c r="C299" s="6" t="s">
        <v>431</v>
      </c>
      <c r="D299" s="2">
        <v>3300</v>
      </c>
      <c r="F299" s="2">
        <f t="shared" si="4"/>
        <v>1500883594.7999997</v>
      </c>
    </row>
    <row r="300" spans="1:6" ht="21.75" customHeight="1" x14ac:dyDescent="0.25">
      <c r="A300" s="3">
        <v>46127</v>
      </c>
      <c r="B300" s="4" t="s">
        <v>432</v>
      </c>
      <c r="C300" s="6" t="s">
        <v>433</v>
      </c>
      <c r="D300" s="2">
        <v>6000</v>
      </c>
      <c r="F300" s="2">
        <f t="shared" si="4"/>
        <v>1500889594.7999997</v>
      </c>
    </row>
    <row r="301" spans="1:6" ht="21.75" customHeight="1" x14ac:dyDescent="0.25">
      <c r="A301" s="3">
        <v>46127</v>
      </c>
      <c r="B301" s="4" t="s">
        <v>434</v>
      </c>
      <c r="C301" s="6" t="s">
        <v>435</v>
      </c>
      <c r="D301" s="2">
        <v>8500</v>
      </c>
      <c r="F301" s="2">
        <f t="shared" si="4"/>
        <v>1500898094.7999997</v>
      </c>
    </row>
    <row r="302" spans="1:6" ht="21.75" customHeight="1" x14ac:dyDescent="0.25">
      <c r="A302" s="3">
        <v>46127</v>
      </c>
      <c r="B302" s="4" t="s">
        <v>436</v>
      </c>
      <c r="C302" s="6" t="s">
        <v>437</v>
      </c>
      <c r="D302" s="2">
        <v>3300</v>
      </c>
      <c r="F302" s="2">
        <f t="shared" si="4"/>
        <v>1500901394.7999997</v>
      </c>
    </row>
    <row r="303" spans="1:6" ht="42" customHeight="1" x14ac:dyDescent="0.25">
      <c r="A303" s="3">
        <v>46128</v>
      </c>
      <c r="B303" s="4" t="s">
        <v>438</v>
      </c>
      <c r="C303" s="6" t="s">
        <v>439</v>
      </c>
      <c r="E303" s="2">
        <v>1236597.27</v>
      </c>
      <c r="F303" s="2">
        <f t="shared" si="4"/>
        <v>1499664797.5299997</v>
      </c>
    </row>
    <row r="304" spans="1:6" ht="42" customHeight="1" x14ac:dyDescent="0.25">
      <c r="A304" s="3">
        <v>46128</v>
      </c>
      <c r="B304" s="4" t="s">
        <v>440</v>
      </c>
      <c r="C304" s="6" t="s">
        <v>441</v>
      </c>
      <c r="E304" s="2">
        <v>442512.78</v>
      </c>
      <c r="F304" s="2">
        <f t="shared" si="4"/>
        <v>1499222284.7499998</v>
      </c>
    </row>
    <row r="305" spans="1:6" ht="42" customHeight="1" x14ac:dyDescent="0.25">
      <c r="A305" s="3">
        <v>46128</v>
      </c>
      <c r="B305" s="4" t="s">
        <v>440</v>
      </c>
      <c r="C305" s="6" t="s">
        <v>441</v>
      </c>
      <c r="E305" s="2">
        <v>19580.21</v>
      </c>
      <c r="F305" s="2">
        <f t="shared" si="4"/>
        <v>1499202704.5399997</v>
      </c>
    </row>
    <row r="306" spans="1:6" ht="59.25" customHeight="1" x14ac:dyDescent="0.25">
      <c r="A306" s="3">
        <v>46128</v>
      </c>
      <c r="B306" s="4" t="s">
        <v>442</v>
      </c>
      <c r="C306" s="6" t="s">
        <v>443</v>
      </c>
      <c r="E306" s="2">
        <v>14437541.949999999</v>
      </c>
      <c r="F306" s="2">
        <f t="shared" si="4"/>
        <v>1484765162.5899997</v>
      </c>
    </row>
    <row r="307" spans="1:6" ht="41.25" customHeight="1" x14ac:dyDescent="0.25">
      <c r="A307" s="3">
        <v>46128</v>
      </c>
      <c r="B307" s="4" t="s">
        <v>444</v>
      </c>
      <c r="C307" s="6" t="s">
        <v>445</v>
      </c>
      <c r="E307" s="2">
        <v>1337365.5900000001</v>
      </c>
      <c r="F307" s="2">
        <f t="shared" si="4"/>
        <v>1483427796.9999998</v>
      </c>
    </row>
    <row r="308" spans="1:6" ht="19.5" x14ac:dyDescent="0.25">
      <c r="A308" s="3">
        <v>46128</v>
      </c>
      <c r="B308" s="4" t="s">
        <v>446</v>
      </c>
      <c r="C308" s="6" t="s">
        <v>447</v>
      </c>
      <c r="D308" s="2">
        <v>15678.34</v>
      </c>
      <c r="F308" s="2">
        <f t="shared" si="4"/>
        <v>1483443475.3399997</v>
      </c>
    </row>
    <row r="309" spans="1:6" ht="19.5" x14ac:dyDescent="0.25">
      <c r="A309" s="3">
        <v>46128</v>
      </c>
      <c r="B309" s="4" t="s">
        <v>446</v>
      </c>
      <c r="C309" s="6" t="s">
        <v>447</v>
      </c>
      <c r="D309" s="2">
        <v>3000</v>
      </c>
      <c r="F309" s="2">
        <f t="shared" si="4"/>
        <v>1483446475.3399997</v>
      </c>
    </row>
    <row r="310" spans="1:6" ht="22.5" customHeight="1" x14ac:dyDescent="0.25">
      <c r="A310" s="3">
        <v>46128</v>
      </c>
      <c r="B310" s="4" t="s">
        <v>448</v>
      </c>
      <c r="C310" s="6" t="s">
        <v>449</v>
      </c>
      <c r="D310" s="2">
        <v>507547.77</v>
      </c>
      <c r="F310" s="2">
        <f t="shared" si="4"/>
        <v>1483954023.1099997</v>
      </c>
    </row>
    <row r="311" spans="1:6" ht="22.5" customHeight="1" x14ac:dyDescent="0.25">
      <c r="A311" s="3">
        <v>46128</v>
      </c>
      <c r="B311" s="4" t="s">
        <v>448</v>
      </c>
      <c r="C311" s="6" t="s">
        <v>450</v>
      </c>
      <c r="E311" s="2">
        <v>507547.77</v>
      </c>
      <c r="F311" s="2">
        <f t="shared" si="4"/>
        <v>1483446475.3399997</v>
      </c>
    </row>
    <row r="312" spans="1:6" ht="22.5" customHeight="1" x14ac:dyDescent="0.25">
      <c r="A312" s="3">
        <v>46128</v>
      </c>
      <c r="B312" s="4" t="s">
        <v>451</v>
      </c>
      <c r="C312" s="6" t="s">
        <v>452</v>
      </c>
      <c r="D312" s="2">
        <v>806826.4</v>
      </c>
      <c r="F312" s="2">
        <f t="shared" si="4"/>
        <v>1484253301.7399998</v>
      </c>
    </row>
    <row r="313" spans="1:6" ht="22.5" customHeight="1" x14ac:dyDescent="0.25">
      <c r="A313" s="3">
        <v>46128</v>
      </c>
      <c r="B313" s="4" t="s">
        <v>451</v>
      </c>
      <c r="C313" s="6" t="s">
        <v>453</v>
      </c>
      <c r="E313" s="2">
        <v>806826.4</v>
      </c>
      <c r="F313" s="2">
        <f t="shared" si="4"/>
        <v>1483446475.3399997</v>
      </c>
    </row>
    <row r="314" spans="1:6" ht="22.5" customHeight="1" x14ac:dyDescent="0.25">
      <c r="A314" s="3">
        <v>46128</v>
      </c>
      <c r="B314" s="4" t="s">
        <v>454</v>
      </c>
      <c r="C314" s="6" t="s">
        <v>455</v>
      </c>
      <c r="D314" s="2">
        <v>3300</v>
      </c>
      <c r="F314" s="2">
        <f t="shared" si="4"/>
        <v>1483449775.3399997</v>
      </c>
    </row>
    <row r="315" spans="1:6" ht="22.5" customHeight="1" x14ac:dyDescent="0.25">
      <c r="A315" s="3">
        <v>46128</v>
      </c>
      <c r="B315" s="4" t="s">
        <v>456</v>
      </c>
      <c r="C315" s="6" t="s">
        <v>457</v>
      </c>
      <c r="D315" s="2">
        <v>6600</v>
      </c>
      <c r="F315" s="2">
        <f t="shared" si="4"/>
        <v>1483456375.3399997</v>
      </c>
    </row>
    <row r="316" spans="1:6" ht="22.5" customHeight="1" x14ac:dyDescent="0.25">
      <c r="A316" s="3">
        <v>46128</v>
      </c>
      <c r="B316" s="4" t="s">
        <v>458</v>
      </c>
      <c r="C316" s="6" t="s">
        <v>459</v>
      </c>
      <c r="D316" s="2">
        <v>5500</v>
      </c>
      <c r="F316" s="2">
        <f t="shared" si="4"/>
        <v>1483461875.3399997</v>
      </c>
    </row>
    <row r="317" spans="1:6" ht="22.5" customHeight="1" x14ac:dyDescent="0.25">
      <c r="A317" s="3">
        <v>46128</v>
      </c>
      <c r="B317" s="4" t="s">
        <v>460</v>
      </c>
      <c r="C317" s="6" t="s">
        <v>461</v>
      </c>
      <c r="D317" s="2">
        <v>5500</v>
      </c>
      <c r="F317" s="2">
        <f t="shared" si="4"/>
        <v>1483467375.3399997</v>
      </c>
    </row>
    <row r="318" spans="1:6" ht="22.5" customHeight="1" x14ac:dyDescent="0.25">
      <c r="A318" s="3">
        <v>46128</v>
      </c>
      <c r="B318" s="4" t="s">
        <v>462</v>
      </c>
      <c r="C318" s="6" t="s">
        <v>463</v>
      </c>
      <c r="D318" s="2">
        <v>5500</v>
      </c>
      <c r="F318" s="2">
        <f t="shared" si="4"/>
        <v>1483472875.3399997</v>
      </c>
    </row>
    <row r="319" spans="1:6" ht="22.5" customHeight="1" x14ac:dyDescent="0.25">
      <c r="A319" s="3">
        <v>46128</v>
      </c>
      <c r="B319" s="4" t="s">
        <v>464</v>
      </c>
      <c r="C319" s="6" t="s">
        <v>465</v>
      </c>
      <c r="D319" s="2">
        <v>9900</v>
      </c>
      <c r="F319" s="2">
        <f t="shared" si="4"/>
        <v>1483482775.3399997</v>
      </c>
    </row>
    <row r="320" spans="1:6" ht="22.5" customHeight="1" x14ac:dyDescent="0.25">
      <c r="A320" s="3">
        <v>46128</v>
      </c>
      <c r="B320" s="4" t="s">
        <v>466</v>
      </c>
      <c r="C320" s="6" t="s">
        <v>467</v>
      </c>
      <c r="D320" s="2">
        <v>6600</v>
      </c>
      <c r="F320" s="2">
        <f t="shared" si="4"/>
        <v>1483489375.3399997</v>
      </c>
    </row>
    <row r="321" spans="1:6" ht="22.5" customHeight="1" x14ac:dyDescent="0.25">
      <c r="A321" s="3">
        <v>46128</v>
      </c>
      <c r="B321" s="4" t="s">
        <v>468</v>
      </c>
      <c r="C321" s="6" t="s">
        <v>469</v>
      </c>
      <c r="D321" s="2">
        <v>3081.37</v>
      </c>
      <c r="F321" s="2">
        <f t="shared" si="4"/>
        <v>1483492456.7099996</v>
      </c>
    </row>
    <row r="322" spans="1:6" ht="22.5" customHeight="1" x14ac:dyDescent="0.25">
      <c r="A322" s="3">
        <v>46128</v>
      </c>
      <c r="B322" s="4" t="s">
        <v>470</v>
      </c>
      <c r="C322" s="6" t="s">
        <v>471</v>
      </c>
      <c r="D322" s="2">
        <v>9859.5</v>
      </c>
      <c r="F322" s="2">
        <f t="shared" si="4"/>
        <v>1483502316.2099996</v>
      </c>
    </row>
    <row r="323" spans="1:6" ht="22.5" customHeight="1" x14ac:dyDescent="0.25">
      <c r="A323" s="3">
        <v>46128</v>
      </c>
      <c r="B323" s="4" t="s">
        <v>472</v>
      </c>
      <c r="C323" s="6" t="s">
        <v>473</v>
      </c>
      <c r="D323" s="2">
        <v>7500</v>
      </c>
      <c r="F323" s="2">
        <f t="shared" si="4"/>
        <v>1483509816.2099996</v>
      </c>
    </row>
    <row r="324" spans="1:6" ht="22.5" customHeight="1" x14ac:dyDescent="0.25">
      <c r="A324" s="3">
        <v>46128</v>
      </c>
      <c r="B324" s="4" t="s">
        <v>474</v>
      </c>
      <c r="C324" s="6" t="s">
        <v>475</v>
      </c>
      <c r="D324" s="2">
        <v>2000</v>
      </c>
      <c r="F324" s="2">
        <f t="shared" si="4"/>
        <v>1483511816.2099996</v>
      </c>
    </row>
    <row r="325" spans="1:6" ht="22.5" customHeight="1" x14ac:dyDescent="0.25">
      <c r="A325" s="3">
        <v>46128</v>
      </c>
      <c r="B325" s="4" t="s">
        <v>476</v>
      </c>
      <c r="C325" s="6" t="s">
        <v>477</v>
      </c>
      <c r="D325" s="2">
        <v>12500</v>
      </c>
      <c r="F325" s="2">
        <f t="shared" si="4"/>
        <v>1483524316.2099996</v>
      </c>
    </row>
    <row r="326" spans="1:6" ht="33" customHeight="1" x14ac:dyDescent="0.25">
      <c r="A326" s="3">
        <v>46128</v>
      </c>
      <c r="B326" s="4" t="s">
        <v>478</v>
      </c>
      <c r="C326" s="6" t="s">
        <v>479</v>
      </c>
      <c r="D326" s="2">
        <v>111179</v>
      </c>
      <c r="F326" s="2">
        <f t="shared" si="4"/>
        <v>1483635495.2099996</v>
      </c>
    </row>
    <row r="327" spans="1:6" ht="23.25" customHeight="1" x14ac:dyDescent="0.25">
      <c r="A327" s="3">
        <v>46128</v>
      </c>
      <c r="B327" s="4" t="s">
        <v>480</v>
      </c>
      <c r="C327" s="6" t="s">
        <v>481</v>
      </c>
      <c r="D327" s="2">
        <v>8800</v>
      </c>
      <c r="F327" s="2">
        <f t="shared" si="4"/>
        <v>1483644295.2099996</v>
      </c>
    </row>
    <row r="328" spans="1:6" ht="21" customHeight="1" x14ac:dyDescent="0.25">
      <c r="A328" s="3">
        <v>46128</v>
      </c>
      <c r="B328" s="4" t="s">
        <v>482</v>
      </c>
      <c r="C328" s="6" t="s">
        <v>483</v>
      </c>
      <c r="D328" s="2">
        <v>6000</v>
      </c>
      <c r="F328" s="2">
        <f t="shared" si="4"/>
        <v>1483650295.2099996</v>
      </c>
    </row>
    <row r="329" spans="1:6" ht="48.75" customHeight="1" x14ac:dyDescent="0.25">
      <c r="A329" s="3">
        <v>46129</v>
      </c>
      <c r="B329" s="4" t="s">
        <v>484</v>
      </c>
      <c r="C329" s="6" t="s">
        <v>485</v>
      </c>
      <c r="E329" s="2">
        <v>4097.5</v>
      </c>
      <c r="F329" s="2">
        <f t="shared" si="4"/>
        <v>1483646197.7099996</v>
      </c>
    </row>
    <row r="330" spans="1:6" ht="48.75" customHeight="1" x14ac:dyDescent="0.25">
      <c r="A330" s="3">
        <v>46129</v>
      </c>
      <c r="B330" s="4" t="s">
        <v>484</v>
      </c>
      <c r="C330" s="6" t="s">
        <v>485</v>
      </c>
      <c r="E330" s="2">
        <v>92603.5</v>
      </c>
      <c r="F330" s="2">
        <f t="shared" ref="F330:F393" si="5">+F329+D330-E330</f>
        <v>1483553594.2099996</v>
      </c>
    </row>
    <row r="331" spans="1:6" ht="48.75" customHeight="1" x14ac:dyDescent="0.25">
      <c r="A331" s="3">
        <v>46129</v>
      </c>
      <c r="B331" s="4" t="s">
        <v>486</v>
      </c>
      <c r="C331" s="6" t="s">
        <v>487</v>
      </c>
      <c r="E331" s="2">
        <v>8833.33</v>
      </c>
      <c r="F331" s="2">
        <f t="shared" si="5"/>
        <v>1483544760.8799996</v>
      </c>
    </row>
    <row r="332" spans="1:6" ht="48.75" customHeight="1" x14ac:dyDescent="0.25">
      <c r="A332" s="3">
        <v>46129</v>
      </c>
      <c r="B332" s="4" t="s">
        <v>486</v>
      </c>
      <c r="C332" s="6" t="s">
        <v>487</v>
      </c>
      <c r="E332" s="2">
        <v>132499.95000000001</v>
      </c>
      <c r="F332" s="2">
        <f t="shared" si="5"/>
        <v>1483412260.9299996</v>
      </c>
    </row>
    <row r="333" spans="1:6" ht="30" customHeight="1" x14ac:dyDescent="0.25">
      <c r="A333" s="3">
        <v>46129</v>
      </c>
      <c r="B333" s="4" t="s">
        <v>488</v>
      </c>
      <c r="C333" s="6" t="s">
        <v>489</v>
      </c>
      <c r="E333" s="5">
        <v>728.95</v>
      </c>
      <c r="F333" s="2">
        <f t="shared" si="5"/>
        <v>1483411531.9799995</v>
      </c>
    </row>
    <row r="334" spans="1:6" ht="30" customHeight="1" x14ac:dyDescent="0.25">
      <c r="A334" s="3">
        <v>46129</v>
      </c>
      <c r="B334" s="4" t="s">
        <v>488</v>
      </c>
      <c r="C334" s="6" t="s">
        <v>489</v>
      </c>
      <c r="E334" s="2">
        <v>1349.92</v>
      </c>
      <c r="F334" s="2">
        <f t="shared" si="5"/>
        <v>1483410182.0599995</v>
      </c>
    </row>
    <row r="335" spans="1:6" ht="30" customHeight="1" x14ac:dyDescent="0.25">
      <c r="A335" s="3">
        <v>46129</v>
      </c>
      <c r="B335" s="4" t="s">
        <v>488</v>
      </c>
      <c r="C335" s="6" t="s">
        <v>489</v>
      </c>
      <c r="E335" s="5">
        <v>134.99</v>
      </c>
      <c r="F335" s="2">
        <f t="shared" si="5"/>
        <v>1483410047.0699995</v>
      </c>
    </row>
    <row r="336" spans="1:6" ht="30" customHeight="1" x14ac:dyDescent="0.25">
      <c r="A336" s="3">
        <v>46129</v>
      </c>
      <c r="B336" s="4" t="s">
        <v>488</v>
      </c>
      <c r="C336" s="6" t="s">
        <v>489</v>
      </c>
      <c r="E336" s="2">
        <v>149388.51999999999</v>
      </c>
      <c r="F336" s="2">
        <f t="shared" si="5"/>
        <v>1483260658.5499995</v>
      </c>
    </row>
    <row r="337" spans="1:6" ht="21.75" customHeight="1" x14ac:dyDescent="0.25">
      <c r="A337" s="3">
        <v>46129</v>
      </c>
      <c r="B337" s="4" t="s">
        <v>490</v>
      </c>
      <c r="C337" s="6" t="s">
        <v>491</v>
      </c>
      <c r="D337" s="2">
        <v>24309</v>
      </c>
      <c r="F337" s="2">
        <f t="shared" si="5"/>
        <v>1483284967.5499995</v>
      </c>
    </row>
    <row r="338" spans="1:6" ht="21.75" customHeight="1" x14ac:dyDescent="0.25">
      <c r="A338" s="3">
        <v>46129</v>
      </c>
      <c r="B338" s="4" t="s">
        <v>492</v>
      </c>
      <c r="C338" s="6" t="s">
        <v>493</v>
      </c>
      <c r="D338" s="2">
        <v>232319.87</v>
      </c>
      <c r="F338" s="2">
        <f t="shared" si="5"/>
        <v>1483517287.4199994</v>
      </c>
    </row>
    <row r="339" spans="1:6" ht="21.75" customHeight="1" x14ac:dyDescent="0.25">
      <c r="A339" s="3">
        <v>46129</v>
      </c>
      <c r="B339" s="4" t="s">
        <v>492</v>
      </c>
      <c r="C339" s="6" t="s">
        <v>494</v>
      </c>
      <c r="E339" s="2">
        <v>232319.87</v>
      </c>
      <c r="F339" s="2">
        <f t="shared" si="5"/>
        <v>1483284967.5499995</v>
      </c>
    </row>
    <row r="340" spans="1:6" ht="37.5" x14ac:dyDescent="0.25">
      <c r="A340" s="3">
        <v>46129</v>
      </c>
      <c r="B340" s="4" t="s">
        <v>495</v>
      </c>
      <c r="C340" s="6" t="s">
        <v>496</v>
      </c>
      <c r="D340" s="2">
        <v>56641</v>
      </c>
      <c r="F340" s="2">
        <f t="shared" si="5"/>
        <v>1483341608.5499995</v>
      </c>
    </row>
    <row r="341" spans="1:6" ht="21" customHeight="1" x14ac:dyDescent="0.25">
      <c r="A341" s="3">
        <v>46129</v>
      </c>
      <c r="B341" s="4" t="s">
        <v>497</v>
      </c>
      <c r="C341" s="6" t="s">
        <v>498</v>
      </c>
      <c r="D341" s="2">
        <v>3300</v>
      </c>
      <c r="F341" s="2">
        <f t="shared" si="5"/>
        <v>1483344908.5499995</v>
      </c>
    </row>
    <row r="342" spans="1:6" ht="21" customHeight="1" x14ac:dyDescent="0.25">
      <c r="A342" s="3">
        <v>46129</v>
      </c>
      <c r="B342" s="4" t="s">
        <v>499</v>
      </c>
      <c r="C342" s="6" t="s">
        <v>500</v>
      </c>
      <c r="D342" s="2">
        <v>30900</v>
      </c>
      <c r="F342" s="2">
        <f t="shared" si="5"/>
        <v>1483375808.5499995</v>
      </c>
    </row>
    <row r="343" spans="1:6" ht="21" customHeight="1" x14ac:dyDescent="0.25">
      <c r="A343" s="3">
        <v>46129</v>
      </c>
      <c r="B343" s="4" t="s">
        <v>501</v>
      </c>
      <c r="C343" s="6" t="s">
        <v>502</v>
      </c>
      <c r="D343" s="2">
        <v>5500</v>
      </c>
      <c r="F343" s="2">
        <f t="shared" si="5"/>
        <v>1483381308.5499995</v>
      </c>
    </row>
    <row r="344" spans="1:6" ht="21" customHeight="1" x14ac:dyDescent="0.25">
      <c r="A344" s="3">
        <v>46129</v>
      </c>
      <c r="B344" s="4" t="s">
        <v>503</v>
      </c>
      <c r="C344" s="6" t="s">
        <v>504</v>
      </c>
      <c r="D344" s="2">
        <v>5500</v>
      </c>
      <c r="F344" s="2">
        <f t="shared" si="5"/>
        <v>1483386808.5499995</v>
      </c>
    </row>
    <row r="345" spans="1:6" ht="21" customHeight="1" x14ac:dyDescent="0.25">
      <c r="A345" s="3">
        <v>46129</v>
      </c>
      <c r="B345" s="4" t="s">
        <v>505</v>
      </c>
      <c r="C345" s="6" t="s">
        <v>506</v>
      </c>
      <c r="D345" s="5">
        <v>1</v>
      </c>
      <c r="F345" s="2">
        <f t="shared" si="5"/>
        <v>1483386809.5499995</v>
      </c>
    </row>
    <row r="346" spans="1:6" ht="31.5" customHeight="1" x14ac:dyDescent="0.25">
      <c r="A346" s="3">
        <v>46132</v>
      </c>
      <c r="B346" s="4" t="s">
        <v>507</v>
      </c>
      <c r="C346" s="6" t="s">
        <v>508</v>
      </c>
      <c r="E346" s="2">
        <v>69120.98</v>
      </c>
      <c r="F346" s="2">
        <f t="shared" si="5"/>
        <v>1483317688.5699995</v>
      </c>
    </row>
    <row r="347" spans="1:6" ht="40.5" customHeight="1" x14ac:dyDescent="0.25">
      <c r="A347" s="3">
        <v>46132</v>
      </c>
      <c r="B347" s="4" t="s">
        <v>509</v>
      </c>
      <c r="C347" s="6" t="s">
        <v>510</v>
      </c>
      <c r="E347" s="2">
        <v>12670</v>
      </c>
      <c r="F347" s="2">
        <f t="shared" si="5"/>
        <v>1483305018.5699995</v>
      </c>
    </row>
    <row r="348" spans="1:6" ht="40.5" customHeight="1" x14ac:dyDescent="0.25">
      <c r="A348" s="3">
        <v>46132</v>
      </c>
      <c r="B348" s="4" t="s">
        <v>511</v>
      </c>
      <c r="C348" s="6" t="s">
        <v>512</v>
      </c>
      <c r="E348" s="2">
        <v>34967.03</v>
      </c>
      <c r="F348" s="2">
        <f t="shared" si="5"/>
        <v>1483270051.5399995</v>
      </c>
    </row>
    <row r="349" spans="1:6" ht="40.5" customHeight="1" x14ac:dyDescent="0.25">
      <c r="A349" s="3">
        <v>46132</v>
      </c>
      <c r="B349" s="4" t="s">
        <v>511</v>
      </c>
      <c r="C349" s="6" t="s">
        <v>512</v>
      </c>
      <c r="E349" s="2">
        <v>6475.38</v>
      </c>
      <c r="F349" s="2">
        <f t="shared" si="5"/>
        <v>1483263576.1599994</v>
      </c>
    </row>
    <row r="350" spans="1:6" ht="40.5" customHeight="1" x14ac:dyDescent="0.25">
      <c r="A350" s="3">
        <v>46132</v>
      </c>
      <c r="B350" s="4" t="s">
        <v>511</v>
      </c>
      <c r="C350" s="6" t="s">
        <v>512</v>
      </c>
      <c r="E350" s="2">
        <v>64753.77</v>
      </c>
      <c r="F350" s="2">
        <f t="shared" si="5"/>
        <v>1483198822.3899994</v>
      </c>
    </row>
    <row r="351" spans="1:6" ht="40.5" customHeight="1" x14ac:dyDescent="0.25">
      <c r="A351" s="3">
        <v>46132</v>
      </c>
      <c r="B351" s="4" t="s">
        <v>511</v>
      </c>
      <c r="C351" s="6" t="s">
        <v>512</v>
      </c>
      <c r="E351" s="2">
        <v>5506336.6799999997</v>
      </c>
      <c r="F351" s="2">
        <f t="shared" si="5"/>
        <v>1477692485.7099993</v>
      </c>
    </row>
    <row r="352" spans="1:6" ht="57.75" customHeight="1" x14ac:dyDescent="0.25">
      <c r="A352" s="3">
        <v>46132</v>
      </c>
      <c r="B352" s="4" t="s">
        <v>513</v>
      </c>
      <c r="C352" s="6" t="s">
        <v>1258</v>
      </c>
      <c r="E352" s="2">
        <v>3751500</v>
      </c>
      <c r="F352" s="2">
        <f t="shared" si="5"/>
        <v>1473940985.7099993</v>
      </c>
    </row>
    <row r="353" spans="1:6" ht="57.75" customHeight="1" x14ac:dyDescent="0.25">
      <c r="A353" s="3">
        <v>46132</v>
      </c>
      <c r="B353" s="4" t="s">
        <v>514</v>
      </c>
      <c r="C353" s="6" t="s">
        <v>515</v>
      </c>
      <c r="E353" s="2">
        <v>84481.29</v>
      </c>
      <c r="F353" s="2">
        <f t="shared" si="5"/>
        <v>1473856504.4199994</v>
      </c>
    </row>
    <row r="354" spans="1:6" ht="57.75" customHeight="1" x14ac:dyDescent="0.25">
      <c r="A354" s="3">
        <v>46132</v>
      </c>
      <c r="B354" s="4" t="s">
        <v>514</v>
      </c>
      <c r="C354" s="6" t="s">
        <v>515</v>
      </c>
      <c r="E354" s="2">
        <v>152066.31</v>
      </c>
      <c r="F354" s="2">
        <f t="shared" si="5"/>
        <v>1473704438.1099994</v>
      </c>
    </row>
    <row r="355" spans="1:6" ht="57.75" customHeight="1" x14ac:dyDescent="0.25">
      <c r="A355" s="3">
        <v>46132</v>
      </c>
      <c r="B355" s="4" t="s">
        <v>514</v>
      </c>
      <c r="C355" s="6" t="s">
        <v>515</v>
      </c>
      <c r="E355" s="2">
        <v>560955.74</v>
      </c>
      <c r="F355" s="2">
        <f t="shared" si="5"/>
        <v>1473143482.3699994</v>
      </c>
    </row>
    <row r="356" spans="1:6" ht="31.5" customHeight="1" x14ac:dyDescent="0.25">
      <c r="A356" s="3">
        <v>46132</v>
      </c>
      <c r="B356" s="4" t="s">
        <v>516</v>
      </c>
      <c r="C356" s="6" t="s">
        <v>517</v>
      </c>
      <c r="E356" s="2">
        <v>1564432.44</v>
      </c>
      <c r="F356" s="2">
        <f t="shared" si="5"/>
        <v>1471579049.9299994</v>
      </c>
    </row>
    <row r="357" spans="1:6" ht="31.5" customHeight="1" x14ac:dyDescent="0.25">
      <c r="A357" s="3">
        <v>46132</v>
      </c>
      <c r="B357" s="4" t="s">
        <v>516</v>
      </c>
      <c r="C357" s="6" t="s">
        <v>517</v>
      </c>
      <c r="E357" s="2">
        <v>694702.95</v>
      </c>
      <c r="F357" s="2">
        <f t="shared" si="5"/>
        <v>1470884346.9799993</v>
      </c>
    </row>
    <row r="358" spans="1:6" ht="31.5" customHeight="1" x14ac:dyDescent="0.25">
      <c r="A358" s="3">
        <v>46132</v>
      </c>
      <c r="B358" s="4" t="s">
        <v>516</v>
      </c>
      <c r="C358" s="6" t="s">
        <v>517</v>
      </c>
      <c r="E358" s="2">
        <v>1286486.94</v>
      </c>
      <c r="F358" s="2">
        <f t="shared" si="5"/>
        <v>1469597860.0399992</v>
      </c>
    </row>
    <row r="359" spans="1:6" ht="31.5" customHeight="1" x14ac:dyDescent="0.25">
      <c r="A359" s="3">
        <v>46132</v>
      </c>
      <c r="B359" s="4" t="s">
        <v>516</v>
      </c>
      <c r="C359" s="6" t="s">
        <v>517</v>
      </c>
      <c r="E359" s="2">
        <v>128648.69</v>
      </c>
      <c r="F359" s="2">
        <f t="shared" si="5"/>
        <v>1469469211.3499992</v>
      </c>
    </row>
    <row r="360" spans="1:6" ht="31.5" customHeight="1" x14ac:dyDescent="0.25">
      <c r="A360" s="3">
        <v>46132</v>
      </c>
      <c r="B360" s="4" t="s">
        <v>516</v>
      </c>
      <c r="C360" s="6" t="s">
        <v>517</v>
      </c>
      <c r="E360" s="2">
        <v>104937388.59</v>
      </c>
      <c r="F360" s="2">
        <f t="shared" si="5"/>
        <v>1364531822.7599993</v>
      </c>
    </row>
    <row r="361" spans="1:6" ht="19.5" x14ac:dyDescent="0.25">
      <c r="A361" s="3">
        <v>46132</v>
      </c>
      <c r="B361" s="4" t="s">
        <v>518</v>
      </c>
      <c r="C361" s="6" t="s">
        <v>519</v>
      </c>
      <c r="D361" s="2">
        <v>98957.8</v>
      </c>
      <c r="F361" s="2">
        <f t="shared" si="5"/>
        <v>1364630780.5599992</v>
      </c>
    </row>
    <row r="362" spans="1:6" ht="22.5" customHeight="1" x14ac:dyDescent="0.25">
      <c r="A362" s="3">
        <v>46132</v>
      </c>
      <c r="B362" s="4" t="s">
        <v>520</v>
      </c>
      <c r="C362" s="6" t="s">
        <v>521</v>
      </c>
      <c r="D362" s="2">
        <v>443917.59</v>
      </c>
      <c r="F362" s="2">
        <f t="shared" si="5"/>
        <v>1365074698.1499991</v>
      </c>
    </row>
    <row r="363" spans="1:6" ht="22.5" customHeight="1" x14ac:dyDescent="0.25">
      <c r="A363" s="3">
        <v>46132</v>
      </c>
      <c r="B363" s="4" t="s">
        <v>520</v>
      </c>
      <c r="C363" s="6" t="s">
        <v>1259</v>
      </c>
      <c r="E363" s="2">
        <v>443917.59</v>
      </c>
      <c r="F363" s="2">
        <f t="shared" si="5"/>
        <v>1364630780.5599992</v>
      </c>
    </row>
    <row r="364" spans="1:6" ht="22.5" customHeight="1" x14ac:dyDescent="0.25">
      <c r="A364" s="3">
        <v>46132</v>
      </c>
      <c r="B364" s="4" t="s">
        <v>522</v>
      </c>
      <c r="C364" s="6" t="s">
        <v>523</v>
      </c>
      <c r="D364" s="2">
        <v>3300</v>
      </c>
      <c r="F364" s="2">
        <f t="shared" si="5"/>
        <v>1364634080.5599992</v>
      </c>
    </row>
    <row r="365" spans="1:6" ht="22.5" customHeight="1" x14ac:dyDescent="0.25">
      <c r="A365" s="3">
        <v>46132</v>
      </c>
      <c r="B365" s="4" t="s">
        <v>524</v>
      </c>
      <c r="C365" s="6" t="s">
        <v>525</v>
      </c>
      <c r="D365" s="2">
        <v>11000</v>
      </c>
      <c r="F365" s="2">
        <f t="shared" si="5"/>
        <v>1364645080.5599992</v>
      </c>
    </row>
    <row r="366" spans="1:6" ht="22.5" customHeight="1" x14ac:dyDescent="0.25">
      <c r="A366" s="3">
        <v>46132</v>
      </c>
      <c r="B366" s="4" t="s">
        <v>526</v>
      </c>
      <c r="C366" s="6" t="s">
        <v>527</v>
      </c>
      <c r="D366" s="2">
        <v>8500</v>
      </c>
      <c r="F366" s="2">
        <f t="shared" si="5"/>
        <v>1364653580.5599992</v>
      </c>
    </row>
    <row r="367" spans="1:6" ht="22.5" customHeight="1" x14ac:dyDescent="0.25">
      <c r="A367" s="3">
        <v>46132</v>
      </c>
      <c r="B367" s="4" t="s">
        <v>528</v>
      </c>
      <c r="C367" s="6" t="s">
        <v>529</v>
      </c>
      <c r="D367" s="2">
        <v>3708</v>
      </c>
      <c r="F367" s="2">
        <f t="shared" si="5"/>
        <v>1364657288.5599992</v>
      </c>
    </row>
    <row r="368" spans="1:6" ht="22.5" customHeight="1" x14ac:dyDescent="0.25">
      <c r="A368" s="3">
        <v>46132</v>
      </c>
      <c r="B368" s="4" t="s">
        <v>530</v>
      </c>
      <c r="C368" s="6" t="s">
        <v>531</v>
      </c>
      <c r="D368" s="2">
        <v>8500</v>
      </c>
      <c r="F368" s="2">
        <f t="shared" si="5"/>
        <v>1364665788.5599992</v>
      </c>
    </row>
    <row r="369" spans="1:6" ht="22.5" customHeight="1" x14ac:dyDescent="0.25">
      <c r="A369" s="3">
        <v>46132</v>
      </c>
      <c r="B369" s="4" t="s">
        <v>532</v>
      </c>
      <c r="C369" s="6" t="s">
        <v>533</v>
      </c>
      <c r="D369" s="2">
        <v>15000</v>
      </c>
      <c r="F369" s="2">
        <f t="shared" si="5"/>
        <v>1364680788.5599992</v>
      </c>
    </row>
    <row r="370" spans="1:6" ht="22.5" customHeight="1" x14ac:dyDescent="0.25">
      <c r="A370" s="3">
        <v>46132</v>
      </c>
      <c r="B370" s="4" t="s">
        <v>534</v>
      </c>
      <c r="C370" s="6" t="s">
        <v>535</v>
      </c>
      <c r="D370" s="2">
        <v>2200</v>
      </c>
      <c r="F370" s="2">
        <f t="shared" si="5"/>
        <v>1364682988.5599992</v>
      </c>
    </row>
    <row r="371" spans="1:6" ht="22.5" customHeight="1" x14ac:dyDescent="0.25">
      <c r="A371" s="3">
        <v>46132</v>
      </c>
      <c r="B371" s="4" t="s">
        <v>536</v>
      </c>
      <c r="C371" s="6" t="s">
        <v>537</v>
      </c>
      <c r="D371" s="2">
        <v>6000</v>
      </c>
      <c r="F371" s="2">
        <f t="shared" si="5"/>
        <v>1364688988.5599992</v>
      </c>
    </row>
    <row r="372" spans="1:6" ht="22.5" customHeight="1" x14ac:dyDescent="0.25">
      <c r="A372" s="3">
        <v>46132</v>
      </c>
      <c r="B372" s="4" t="s">
        <v>538</v>
      </c>
      <c r="C372" s="6" t="s">
        <v>539</v>
      </c>
      <c r="D372" s="2">
        <v>7500</v>
      </c>
      <c r="F372" s="2">
        <f t="shared" si="5"/>
        <v>1364696488.5599992</v>
      </c>
    </row>
    <row r="373" spans="1:6" ht="22.5" customHeight="1" x14ac:dyDescent="0.25">
      <c r="A373" s="3">
        <v>46132</v>
      </c>
      <c r="B373" s="4" t="s">
        <v>540</v>
      </c>
      <c r="C373" s="6" t="s">
        <v>541</v>
      </c>
      <c r="D373" s="2">
        <v>2200</v>
      </c>
      <c r="F373" s="2">
        <f t="shared" si="5"/>
        <v>1364698688.5599992</v>
      </c>
    </row>
    <row r="374" spans="1:6" ht="22.5" customHeight="1" x14ac:dyDescent="0.25">
      <c r="A374" s="3">
        <v>46132</v>
      </c>
      <c r="B374" s="4" t="s">
        <v>542</v>
      </c>
      <c r="C374" s="6" t="s">
        <v>543</v>
      </c>
      <c r="D374" s="2">
        <v>1100</v>
      </c>
      <c r="F374" s="2">
        <f t="shared" si="5"/>
        <v>1364699788.5599992</v>
      </c>
    </row>
    <row r="375" spans="1:6" ht="22.5" customHeight="1" x14ac:dyDescent="0.25">
      <c r="A375" s="3">
        <v>46132</v>
      </c>
      <c r="B375" s="4" t="s">
        <v>544</v>
      </c>
      <c r="C375" s="6" t="s">
        <v>545</v>
      </c>
      <c r="D375" s="2">
        <v>2200</v>
      </c>
      <c r="F375" s="2">
        <f t="shared" si="5"/>
        <v>1364701988.5599992</v>
      </c>
    </row>
    <row r="376" spans="1:6" ht="22.5" customHeight="1" x14ac:dyDescent="0.25">
      <c r="A376" s="3">
        <v>46132</v>
      </c>
      <c r="B376" s="4" t="s">
        <v>546</v>
      </c>
      <c r="C376" s="6" t="s">
        <v>547</v>
      </c>
      <c r="D376" s="2">
        <v>4200</v>
      </c>
      <c r="F376" s="2">
        <f t="shared" si="5"/>
        <v>1364706188.5599992</v>
      </c>
    </row>
    <row r="377" spans="1:6" ht="22.5" customHeight="1" x14ac:dyDescent="0.25">
      <c r="A377" s="3">
        <v>46132</v>
      </c>
      <c r="B377" s="4" t="s">
        <v>548</v>
      </c>
      <c r="C377" s="6" t="s">
        <v>549</v>
      </c>
      <c r="D377" s="2">
        <v>2200</v>
      </c>
      <c r="F377" s="2">
        <f t="shared" si="5"/>
        <v>1364708388.5599992</v>
      </c>
    </row>
    <row r="378" spans="1:6" ht="22.5" customHeight="1" x14ac:dyDescent="0.25">
      <c r="A378" s="3">
        <v>46132</v>
      </c>
      <c r="B378" s="4" t="s">
        <v>550</v>
      </c>
      <c r="C378" s="6" t="s">
        <v>549</v>
      </c>
      <c r="D378" s="2">
        <v>7500</v>
      </c>
      <c r="F378" s="2">
        <f t="shared" si="5"/>
        <v>1364715888.5599992</v>
      </c>
    </row>
    <row r="379" spans="1:6" ht="22.5" customHeight="1" x14ac:dyDescent="0.25">
      <c r="A379" s="3">
        <v>46132</v>
      </c>
      <c r="B379" s="4" t="s">
        <v>551</v>
      </c>
      <c r="C379" s="6" t="s">
        <v>552</v>
      </c>
      <c r="D379" s="2">
        <v>6000</v>
      </c>
      <c r="F379" s="2">
        <f t="shared" si="5"/>
        <v>1364721888.5599992</v>
      </c>
    </row>
    <row r="380" spans="1:6" ht="22.5" customHeight="1" x14ac:dyDescent="0.25">
      <c r="A380" s="3">
        <v>46132</v>
      </c>
      <c r="B380" s="4" t="s">
        <v>553</v>
      </c>
      <c r="C380" s="6" t="s">
        <v>554</v>
      </c>
      <c r="D380" s="2">
        <v>6600</v>
      </c>
      <c r="F380" s="2">
        <f t="shared" si="5"/>
        <v>1364728488.5599992</v>
      </c>
    </row>
    <row r="381" spans="1:6" ht="25.5" customHeight="1" x14ac:dyDescent="0.25">
      <c r="A381" s="3">
        <v>46132</v>
      </c>
      <c r="B381" s="4" t="s">
        <v>555</v>
      </c>
      <c r="C381" s="6" t="s">
        <v>556</v>
      </c>
      <c r="E381" s="2">
        <v>2721565.87</v>
      </c>
      <c r="F381" s="2">
        <f t="shared" si="5"/>
        <v>1362006922.6899993</v>
      </c>
    </row>
    <row r="382" spans="1:6" ht="25.5" customHeight="1" x14ac:dyDescent="0.25">
      <c r="A382" s="3">
        <v>46132</v>
      </c>
      <c r="B382" s="4" t="s">
        <v>555</v>
      </c>
      <c r="C382" s="6" t="s">
        <v>556</v>
      </c>
      <c r="E382" s="2">
        <v>1373011.77</v>
      </c>
      <c r="F382" s="2">
        <f t="shared" si="5"/>
        <v>1360633910.9199994</v>
      </c>
    </row>
    <row r="383" spans="1:6" ht="25.5" customHeight="1" x14ac:dyDescent="0.25">
      <c r="A383" s="3">
        <v>46132</v>
      </c>
      <c r="B383" s="4" t="s">
        <v>555</v>
      </c>
      <c r="C383" s="6" t="s">
        <v>556</v>
      </c>
      <c r="E383" s="2">
        <v>1765717.97</v>
      </c>
      <c r="F383" s="2">
        <f t="shared" si="5"/>
        <v>1358868192.9499993</v>
      </c>
    </row>
    <row r="384" spans="1:6" ht="25.5" customHeight="1" x14ac:dyDescent="0.25">
      <c r="A384" s="3">
        <v>46132</v>
      </c>
      <c r="B384" s="4" t="s">
        <v>555</v>
      </c>
      <c r="C384" s="6" t="s">
        <v>556</v>
      </c>
      <c r="E384" s="2">
        <v>14038</v>
      </c>
      <c r="F384" s="2">
        <f t="shared" si="5"/>
        <v>1358854154.9499993</v>
      </c>
    </row>
    <row r="385" spans="1:6" ht="25.5" customHeight="1" x14ac:dyDescent="0.25">
      <c r="A385" s="3">
        <v>46132</v>
      </c>
      <c r="B385" s="4" t="s">
        <v>555</v>
      </c>
      <c r="C385" s="6" t="s">
        <v>556</v>
      </c>
      <c r="E385" s="2">
        <v>145196.46</v>
      </c>
      <c r="F385" s="2">
        <f t="shared" si="5"/>
        <v>1358708958.4899993</v>
      </c>
    </row>
    <row r="386" spans="1:6" ht="25.5" customHeight="1" x14ac:dyDescent="0.25">
      <c r="A386" s="3">
        <v>46132</v>
      </c>
      <c r="B386" s="4" t="s">
        <v>555</v>
      </c>
      <c r="C386" s="6" t="s">
        <v>556</v>
      </c>
      <c r="E386" s="2">
        <v>49897.35</v>
      </c>
      <c r="F386" s="2">
        <f t="shared" si="5"/>
        <v>1358659061.1399994</v>
      </c>
    </row>
    <row r="387" spans="1:6" ht="25.5" customHeight="1" x14ac:dyDescent="0.25">
      <c r="A387" s="3">
        <v>46132</v>
      </c>
      <c r="B387" s="4" t="s">
        <v>555</v>
      </c>
      <c r="C387" s="6" t="s">
        <v>556</v>
      </c>
      <c r="E387" s="2">
        <v>15000</v>
      </c>
      <c r="F387" s="2">
        <f t="shared" si="5"/>
        <v>1358644061.1399994</v>
      </c>
    </row>
    <row r="388" spans="1:6" ht="25.5" customHeight="1" x14ac:dyDescent="0.25">
      <c r="A388" s="3">
        <v>46132</v>
      </c>
      <c r="B388" s="4" t="s">
        <v>555</v>
      </c>
      <c r="C388" s="6" t="s">
        <v>556</v>
      </c>
      <c r="E388" s="2">
        <v>50000</v>
      </c>
      <c r="F388" s="2">
        <f t="shared" si="5"/>
        <v>1358594061.1399994</v>
      </c>
    </row>
    <row r="389" spans="1:6" ht="25.5" customHeight="1" x14ac:dyDescent="0.25">
      <c r="A389" s="3">
        <v>46132</v>
      </c>
      <c r="B389" s="4" t="s">
        <v>555</v>
      </c>
      <c r="C389" s="6" t="s">
        <v>556</v>
      </c>
      <c r="E389" s="2">
        <v>421610.56</v>
      </c>
      <c r="F389" s="2">
        <f t="shared" si="5"/>
        <v>1358172450.5799994</v>
      </c>
    </row>
    <row r="390" spans="1:6" ht="25.5" customHeight="1" x14ac:dyDescent="0.25">
      <c r="A390" s="3">
        <v>46132</v>
      </c>
      <c r="B390" s="4" t="s">
        <v>555</v>
      </c>
      <c r="C390" s="6" t="s">
        <v>556</v>
      </c>
      <c r="E390" s="2">
        <v>10200</v>
      </c>
      <c r="F390" s="2">
        <f t="shared" si="5"/>
        <v>1358162250.5799994</v>
      </c>
    </row>
    <row r="391" spans="1:6" ht="25.5" customHeight="1" x14ac:dyDescent="0.25">
      <c r="A391" s="3">
        <v>46132</v>
      </c>
      <c r="B391" s="4" t="s">
        <v>555</v>
      </c>
      <c r="C391" s="6" t="s">
        <v>556</v>
      </c>
      <c r="E391" s="2">
        <v>52345</v>
      </c>
      <c r="F391" s="2">
        <f t="shared" si="5"/>
        <v>1358109905.5799994</v>
      </c>
    </row>
    <row r="392" spans="1:6" ht="25.5" customHeight="1" x14ac:dyDescent="0.25">
      <c r="A392" s="3">
        <v>46132</v>
      </c>
      <c r="B392" s="4" t="s">
        <v>555</v>
      </c>
      <c r="C392" s="6" t="s">
        <v>556</v>
      </c>
      <c r="E392" s="2">
        <v>41221547.340000004</v>
      </c>
      <c r="F392" s="2">
        <f t="shared" si="5"/>
        <v>1316888358.2399995</v>
      </c>
    </row>
    <row r="393" spans="1:6" ht="25.5" customHeight="1" x14ac:dyDescent="0.25">
      <c r="A393" s="3">
        <v>46132</v>
      </c>
      <c r="B393" s="4" t="s">
        <v>555</v>
      </c>
      <c r="C393" s="6" t="s">
        <v>556</v>
      </c>
      <c r="E393" s="2">
        <v>7352373.7699999996</v>
      </c>
      <c r="F393" s="2">
        <f t="shared" si="5"/>
        <v>1309535984.4699996</v>
      </c>
    </row>
    <row r="394" spans="1:6" ht="31.5" customHeight="1" x14ac:dyDescent="0.25">
      <c r="A394" s="3">
        <v>46132</v>
      </c>
      <c r="B394" s="4" t="s">
        <v>557</v>
      </c>
      <c r="C394" s="6" t="s">
        <v>558</v>
      </c>
      <c r="E394" s="2">
        <v>4747423.8099999996</v>
      </c>
      <c r="F394" s="2">
        <f t="shared" ref="F394:F457" si="6">+F393+D394-E394</f>
        <v>1304788560.6599996</v>
      </c>
    </row>
    <row r="395" spans="1:6" ht="31.5" customHeight="1" x14ac:dyDescent="0.25">
      <c r="A395" s="3">
        <v>46132</v>
      </c>
      <c r="B395" s="4" t="s">
        <v>557</v>
      </c>
      <c r="C395" s="6" t="s">
        <v>558</v>
      </c>
      <c r="E395" s="2">
        <v>1920137.6</v>
      </c>
      <c r="F395" s="2">
        <f t="shared" si="6"/>
        <v>1302868423.0599997</v>
      </c>
    </row>
    <row r="396" spans="1:6" ht="31.5" customHeight="1" x14ac:dyDescent="0.25">
      <c r="A396" s="3">
        <v>46132</v>
      </c>
      <c r="B396" s="4" t="s">
        <v>557</v>
      </c>
      <c r="C396" s="6" t="s">
        <v>558</v>
      </c>
      <c r="E396" s="2">
        <v>1571709.1</v>
      </c>
      <c r="F396" s="2">
        <f t="shared" si="6"/>
        <v>1301296713.9599998</v>
      </c>
    </row>
    <row r="397" spans="1:6" ht="31.5" customHeight="1" x14ac:dyDescent="0.25">
      <c r="A397" s="3">
        <v>46132</v>
      </c>
      <c r="B397" s="4" t="s">
        <v>557</v>
      </c>
      <c r="C397" s="6" t="s">
        <v>558</v>
      </c>
      <c r="E397" s="2">
        <v>141769.22</v>
      </c>
      <c r="F397" s="2">
        <f t="shared" si="6"/>
        <v>1301154944.7399998</v>
      </c>
    </row>
    <row r="398" spans="1:6" ht="31.5" customHeight="1" x14ac:dyDescent="0.25">
      <c r="A398" s="3">
        <v>46132</v>
      </c>
      <c r="B398" s="4" t="s">
        <v>557</v>
      </c>
      <c r="C398" s="6" t="s">
        <v>558</v>
      </c>
      <c r="E398" s="2">
        <v>98284.73</v>
      </c>
      <c r="F398" s="2">
        <f t="shared" si="6"/>
        <v>1301056660.0099998</v>
      </c>
    </row>
    <row r="399" spans="1:6" ht="31.5" customHeight="1" x14ac:dyDescent="0.25">
      <c r="A399" s="3">
        <v>46132</v>
      </c>
      <c r="B399" s="4" t="s">
        <v>557</v>
      </c>
      <c r="C399" s="6" t="s">
        <v>558</v>
      </c>
      <c r="E399" s="2">
        <v>10600</v>
      </c>
      <c r="F399" s="2">
        <f t="shared" si="6"/>
        <v>1301046060.0099998</v>
      </c>
    </row>
    <row r="400" spans="1:6" ht="31.5" customHeight="1" x14ac:dyDescent="0.25">
      <c r="A400" s="3">
        <v>46132</v>
      </c>
      <c r="B400" s="4" t="s">
        <v>557</v>
      </c>
      <c r="C400" s="6" t="s">
        <v>558</v>
      </c>
      <c r="E400" s="2">
        <v>92124</v>
      </c>
      <c r="F400" s="2">
        <f t="shared" si="6"/>
        <v>1300953936.0099998</v>
      </c>
    </row>
    <row r="401" spans="1:6" ht="31.5" customHeight="1" x14ac:dyDescent="0.25">
      <c r="A401" s="3">
        <v>46132</v>
      </c>
      <c r="B401" s="4" t="s">
        <v>557</v>
      </c>
      <c r="C401" s="6" t="s">
        <v>558</v>
      </c>
      <c r="E401" s="2">
        <v>288671.57</v>
      </c>
      <c r="F401" s="2">
        <f t="shared" si="6"/>
        <v>1300665264.4399998</v>
      </c>
    </row>
    <row r="402" spans="1:6" ht="31.5" customHeight="1" x14ac:dyDescent="0.25">
      <c r="A402" s="3">
        <v>46132</v>
      </c>
      <c r="B402" s="4" t="s">
        <v>557</v>
      </c>
      <c r="C402" s="6" t="s">
        <v>558</v>
      </c>
      <c r="E402" s="2">
        <v>38845</v>
      </c>
      <c r="F402" s="2">
        <f t="shared" si="6"/>
        <v>1300626419.4399998</v>
      </c>
    </row>
    <row r="403" spans="1:6" ht="31.5" customHeight="1" x14ac:dyDescent="0.25">
      <c r="A403" s="3">
        <v>46132</v>
      </c>
      <c r="B403" s="4" t="s">
        <v>557</v>
      </c>
      <c r="C403" s="6" t="s">
        <v>558</v>
      </c>
      <c r="E403" s="2">
        <v>45853818.299999997</v>
      </c>
      <c r="F403" s="2">
        <f t="shared" si="6"/>
        <v>1254772601.1399999</v>
      </c>
    </row>
    <row r="404" spans="1:6" ht="31.5" customHeight="1" x14ac:dyDescent="0.25">
      <c r="A404" s="3">
        <v>46132</v>
      </c>
      <c r="B404" s="4" t="s">
        <v>557</v>
      </c>
      <c r="C404" s="6" t="s">
        <v>558</v>
      </c>
      <c r="E404" s="2">
        <v>8405771.5199999996</v>
      </c>
      <c r="F404" s="2">
        <f t="shared" si="6"/>
        <v>1246366829.6199999</v>
      </c>
    </row>
    <row r="405" spans="1:6" ht="27.75" customHeight="1" x14ac:dyDescent="0.25">
      <c r="A405" s="3">
        <v>46132</v>
      </c>
      <c r="B405" s="4" t="s">
        <v>559</v>
      </c>
      <c r="C405" s="6" t="s">
        <v>560</v>
      </c>
      <c r="D405" s="2">
        <v>58341.09</v>
      </c>
      <c r="F405" s="2">
        <f t="shared" si="6"/>
        <v>1246425170.7099998</v>
      </c>
    </row>
    <row r="406" spans="1:6" ht="27.75" customHeight="1" x14ac:dyDescent="0.25">
      <c r="A406" s="3">
        <v>46132</v>
      </c>
      <c r="B406" s="4" t="s">
        <v>559</v>
      </c>
      <c r="C406" s="6" t="s">
        <v>561</v>
      </c>
      <c r="E406" s="2">
        <v>58341.09</v>
      </c>
      <c r="F406" s="2">
        <f t="shared" si="6"/>
        <v>1246366829.6199999</v>
      </c>
    </row>
    <row r="407" spans="1:6" ht="30.75" customHeight="1" x14ac:dyDescent="0.25">
      <c r="A407" s="3">
        <v>46132</v>
      </c>
      <c r="B407" s="4" t="s">
        <v>562</v>
      </c>
      <c r="C407" s="6" t="s">
        <v>563</v>
      </c>
      <c r="E407" s="2">
        <v>1078340.1599999999</v>
      </c>
      <c r="F407" s="2">
        <f t="shared" si="6"/>
        <v>1245288489.4599998</v>
      </c>
    </row>
    <row r="408" spans="1:6" ht="30.75" customHeight="1" x14ac:dyDescent="0.25">
      <c r="A408" s="3">
        <v>46132</v>
      </c>
      <c r="B408" s="4" t="s">
        <v>562</v>
      </c>
      <c r="C408" s="6" t="s">
        <v>563</v>
      </c>
      <c r="E408" s="2">
        <v>349542.52</v>
      </c>
      <c r="F408" s="2">
        <f t="shared" si="6"/>
        <v>1244938946.9399998</v>
      </c>
    </row>
    <row r="409" spans="1:6" ht="30.75" customHeight="1" x14ac:dyDescent="0.25">
      <c r="A409" s="3">
        <v>46132</v>
      </c>
      <c r="B409" s="4" t="s">
        <v>562</v>
      </c>
      <c r="C409" s="6" t="s">
        <v>563</v>
      </c>
      <c r="E409" s="2">
        <v>304621.8</v>
      </c>
      <c r="F409" s="2">
        <f t="shared" si="6"/>
        <v>1244634325.1399999</v>
      </c>
    </row>
    <row r="410" spans="1:6" ht="30.75" customHeight="1" x14ac:dyDescent="0.25">
      <c r="A410" s="3">
        <v>46132</v>
      </c>
      <c r="B410" s="4" t="s">
        <v>562</v>
      </c>
      <c r="C410" s="6" t="s">
        <v>563</v>
      </c>
      <c r="E410" s="2">
        <v>17011.02</v>
      </c>
      <c r="F410" s="2">
        <f t="shared" si="6"/>
        <v>1244617314.1199999</v>
      </c>
    </row>
    <row r="411" spans="1:6" ht="30.75" customHeight="1" x14ac:dyDescent="0.25">
      <c r="A411" s="3">
        <v>46132</v>
      </c>
      <c r="B411" s="4" t="s">
        <v>562</v>
      </c>
      <c r="C411" s="6" t="s">
        <v>563</v>
      </c>
      <c r="E411" s="2">
        <v>11759.76</v>
      </c>
      <c r="F411" s="2">
        <f t="shared" si="6"/>
        <v>1244605554.3599999</v>
      </c>
    </row>
    <row r="412" spans="1:6" ht="30.75" customHeight="1" x14ac:dyDescent="0.25">
      <c r="A412" s="3">
        <v>46132</v>
      </c>
      <c r="B412" s="4" t="s">
        <v>562</v>
      </c>
      <c r="C412" s="6" t="s">
        <v>563</v>
      </c>
      <c r="E412" s="2">
        <v>4050</v>
      </c>
      <c r="F412" s="2">
        <f t="shared" si="6"/>
        <v>1244601504.3599999</v>
      </c>
    </row>
    <row r="413" spans="1:6" ht="30.75" customHeight="1" x14ac:dyDescent="0.25">
      <c r="A413" s="3">
        <v>46132</v>
      </c>
      <c r="B413" s="4" t="s">
        <v>562</v>
      </c>
      <c r="C413" s="6" t="s">
        <v>563</v>
      </c>
      <c r="E413" s="2">
        <v>8848674.7400000002</v>
      </c>
      <c r="F413" s="2">
        <f t="shared" si="6"/>
        <v>1235752829.6199999</v>
      </c>
    </row>
    <row r="414" spans="1:6" ht="30.75" customHeight="1" x14ac:dyDescent="0.25">
      <c r="A414" s="3">
        <v>46132</v>
      </c>
      <c r="B414" s="4" t="s">
        <v>562</v>
      </c>
      <c r="C414" s="6" t="s">
        <v>563</v>
      </c>
      <c r="E414" s="2">
        <v>1636314</v>
      </c>
      <c r="F414" s="2">
        <f t="shared" si="6"/>
        <v>1234116515.6199999</v>
      </c>
    </row>
    <row r="415" spans="1:6" ht="30.75" customHeight="1" x14ac:dyDescent="0.25">
      <c r="A415" s="3">
        <v>46132</v>
      </c>
      <c r="B415" s="4" t="s">
        <v>564</v>
      </c>
      <c r="C415" s="6" t="s">
        <v>565</v>
      </c>
      <c r="E415" s="2">
        <v>213263.14</v>
      </c>
      <c r="F415" s="2">
        <f t="shared" si="6"/>
        <v>1233903252.4799998</v>
      </c>
    </row>
    <row r="416" spans="1:6" ht="30.75" customHeight="1" x14ac:dyDescent="0.25">
      <c r="A416" s="3">
        <v>46132</v>
      </c>
      <c r="B416" s="4" t="s">
        <v>564</v>
      </c>
      <c r="C416" s="6" t="s">
        <v>565</v>
      </c>
      <c r="E416" s="5">
        <v>325</v>
      </c>
      <c r="F416" s="2">
        <f t="shared" si="6"/>
        <v>1233902927.4799998</v>
      </c>
    </row>
    <row r="417" spans="1:6" ht="30.75" customHeight="1" x14ac:dyDescent="0.25">
      <c r="A417" s="3">
        <v>46132</v>
      </c>
      <c r="B417" s="4" t="s">
        <v>564</v>
      </c>
      <c r="C417" s="6" t="s">
        <v>565</v>
      </c>
      <c r="E417" s="2">
        <v>45904</v>
      </c>
      <c r="F417" s="2">
        <f t="shared" si="6"/>
        <v>1233857023.4799998</v>
      </c>
    </row>
    <row r="418" spans="1:6" ht="30.75" customHeight="1" x14ac:dyDescent="0.25">
      <c r="A418" s="3">
        <v>46132</v>
      </c>
      <c r="B418" s="4" t="s">
        <v>564</v>
      </c>
      <c r="C418" s="6" t="s">
        <v>565</v>
      </c>
      <c r="E418" s="2">
        <v>43337</v>
      </c>
      <c r="F418" s="2">
        <f t="shared" si="6"/>
        <v>1233813686.4799998</v>
      </c>
    </row>
    <row r="419" spans="1:6" ht="30.75" customHeight="1" x14ac:dyDescent="0.25">
      <c r="A419" s="3">
        <v>46132</v>
      </c>
      <c r="B419" s="4" t="s">
        <v>564</v>
      </c>
      <c r="C419" s="6" t="s">
        <v>565</v>
      </c>
      <c r="E419" s="2">
        <v>1207170.8600000001</v>
      </c>
      <c r="F419" s="2">
        <f t="shared" si="6"/>
        <v>1232606515.6199999</v>
      </c>
    </row>
    <row r="420" spans="1:6" ht="30.75" customHeight="1" x14ac:dyDescent="0.25">
      <c r="A420" s="3">
        <v>46132</v>
      </c>
      <c r="B420" s="4" t="s">
        <v>564</v>
      </c>
      <c r="C420" s="6" t="s">
        <v>565</v>
      </c>
      <c r="E420" s="2">
        <v>227987.20000000001</v>
      </c>
      <c r="F420" s="2">
        <f t="shared" si="6"/>
        <v>1232378528.4199998</v>
      </c>
    </row>
    <row r="421" spans="1:6" ht="30.75" customHeight="1" x14ac:dyDescent="0.25">
      <c r="A421" s="3">
        <v>46132</v>
      </c>
      <c r="B421" s="4" t="s">
        <v>566</v>
      </c>
      <c r="C421" s="6" t="s">
        <v>567</v>
      </c>
      <c r="E421" s="2">
        <v>495936.42</v>
      </c>
      <c r="F421" s="2">
        <f t="shared" si="6"/>
        <v>1231882591.9999998</v>
      </c>
    </row>
    <row r="422" spans="1:6" ht="30.75" customHeight="1" x14ac:dyDescent="0.25">
      <c r="A422" s="3">
        <v>46132</v>
      </c>
      <c r="B422" s="4" t="s">
        <v>566</v>
      </c>
      <c r="C422" s="6" t="s">
        <v>567</v>
      </c>
      <c r="E422" s="2">
        <v>117807.6</v>
      </c>
      <c r="F422" s="2">
        <f t="shared" si="6"/>
        <v>1231764784.3999999</v>
      </c>
    </row>
    <row r="423" spans="1:6" ht="30.75" customHeight="1" x14ac:dyDescent="0.25">
      <c r="A423" s="3">
        <v>46132</v>
      </c>
      <c r="B423" s="4" t="s">
        <v>566</v>
      </c>
      <c r="C423" s="6" t="s">
        <v>567</v>
      </c>
      <c r="E423" s="2">
        <v>111219.68</v>
      </c>
      <c r="F423" s="2">
        <f t="shared" si="6"/>
        <v>1231653564.7199998</v>
      </c>
    </row>
    <row r="424" spans="1:6" ht="30.75" customHeight="1" x14ac:dyDescent="0.25">
      <c r="A424" s="3">
        <v>46132</v>
      </c>
      <c r="B424" s="4" t="s">
        <v>566</v>
      </c>
      <c r="C424" s="6" t="s">
        <v>567</v>
      </c>
      <c r="E424" s="2">
        <v>2184.3200000000002</v>
      </c>
      <c r="F424" s="2">
        <f t="shared" si="6"/>
        <v>1231651380.3999999</v>
      </c>
    </row>
    <row r="425" spans="1:6" ht="30.75" customHeight="1" x14ac:dyDescent="0.25">
      <c r="A425" s="3">
        <v>46132</v>
      </c>
      <c r="B425" s="4" t="s">
        <v>566</v>
      </c>
      <c r="C425" s="6" t="s">
        <v>567</v>
      </c>
      <c r="E425" s="5">
        <v>975</v>
      </c>
      <c r="F425" s="2">
        <f t="shared" si="6"/>
        <v>1231650405.3999999</v>
      </c>
    </row>
    <row r="426" spans="1:6" ht="30.75" customHeight="1" x14ac:dyDescent="0.25">
      <c r="A426" s="3">
        <v>46132</v>
      </c>
      <c r="B426" s="4" t="s">
        <v>566</v>
      </c>
      <c r="C426" s="6" t="s">
        <v>567</v>
      </c>
      <c r="E426" s="2">
        <v>4500</v>
      </c>
      <c r="F426" s="2">
        <f t="shared" si="6"/>
        <v>1231645905.3999999</v>
      </c>
    </row>
    <row r="427" spans="1:6" ht="30.75" customHeight="1" x14ac:dyDescent="0.25">
      <c r="A427" s="3">
        <v>46132</v>
      </c>
      <c r="B427" s="4" t="s">
        <v>566</v>
      </c>
      <c r="C427" s="6" t="s">
        <v>567</v>
      </c>
      <c r="E427" s="2">
        <v>3142626.98</v>
      </c>
      <c r="F427" s="2">
        <f t="shared" si="6"/>
        <v>1228503278.4199998</v>
      </c>
    </row>
    <row r="428" spans="1:6" ht="30.75" customHeight="1" x14ac:dyDescent="0.25">
      <c r="A428" s="3">
        <v>46132</v>
      </c>
      <c r="B428" s="4" t="s">
        <v>566</v>
      </c>
      <c r="C428" s="6" t="s">
        <v>567</v>
      </c>
      <c r="E428" s="2">
        <v>588847.73</v>
      </c>
      <c r="F428" s="2">
        <f t="shared" si="6"/>
        <v>1227914430.6899998</v>
      </c>
    </row>
    <row r="429" spans="1:6" ht="30.75" customHeight="1" x14ac:dyDescent="0.25">
      <c r="A429" s="3">
        <v>46132</v>
      </c>
      <c r="B429" s="4" t="s">
        <v>568</v>
      </c>
      <c r="C429" s="6" t="s">
        <v>569</v>
      </c>
      <c r="E429" s="5">
        <v>301.51</v>
      </c>
      <c r="F429" s="2">
        <f t="shared" si="6"/>
        <v>1227914129.1799998</v>
      </c>
    </row>
    <row r="430" spans="1:6" ht="30.75" customHeight="1" x14ac:dyDescent="0.25">
      <c r="A430" s="3">
        <v>46132</v>
      </c>
      <c r="B430" s="4" t="s">
        <v>568</v>
      </c>
      <c r="C430" s="6" t="s">
        <v>569</v>
      </c>
      <c r="E430" s="5">
        <v>250</v>
      </c>
      <c r="F430" s="2">
        <f t="shared" si="6"/>
        <v>1227913879.1799998</v>
      </c>
    </row>
    <row r="431" spans="1:6" ht="30.75" customHeight="1" x14ac:dyDescent="0.25">
      <c r="A431" s="3">
        <v>46132</v>
      </c>
      <c r="B431" s="4" t="s">
        <v>568</v>
      </c>
      <c r="C431" s="6" t="s">
        <v>569</v>
      </c>
      <c r="E431" s="2">
        <v>8724.7999999999993</v>
      </c>
      <c r="F431" s="2">
        <f t="shared" si="6"/>
        <v>1227905154.3799999</v>
      </c>
    </row>
    <row r="432" spans="1:6" ht="30.75" customHeight="1" x14ac:dyDescent="0.25">
      <c r="A432" s="3">
        <v>46132</v>
      </c>
      <c r="B432" s="4" t="s">
        <v>568</v>
      </c>
      <c r="C432" s="6" t="s">
        <v>569</v>
      </c>
      <c r="E432" s="2">
        <v>9241.6</v>
      </c>
      <c r="F432" s="2">
        <f t="shared" si="6"/>
        <v>1227895912.78</v>
      </c>
    </row>
    <row r="433" spans="1:6" ht="30.75" customHeight="1" x14ac:dyDescent="0.25">
      <c r="A433" s="3">
        <v>46132</v>
      </c>
      <c r="B433" s="4" t="s">
        <v>568</v>
      </c>
      <c r="C433" s="6" t="s">
        <v>569</v>
      </c>
      <c r="E433" s="2">
        <v>285482.09000000003</v>
      </c>
      <c r="F433" s="2">
        <f t="shared" si="6"/>
        <v>1227610430.6900001</v>
      </c>
    </row>
    <row r="434" spans="1:6" ht="30.75" customHeight="1" x14ac:dyDescent="0.25">
      <c r="A434" s="3">
        <v>46132</v>
      </c>
      <c r="B434" s="4" t="s">
        <v>568</v>
      </c>
      <c r="C434" s="6" t="s">
        <v>569</v>
      </c>
      <c r="E434" s="2">
        <v>47089.599999999999</v>
      </c>
      <c r="F434" s="2">
        <f t="shared" si="6"/>
        <v>1227563341.0900002</v>
      </c>
    </row>
    <row r="435" spans="1:6" ht="49.5" customHeight="1" x14ac:dyDescent="0.25">
      <c r="A435" s="3">
        <v>46133</v>
      </c>
      <c r="B435" s="4" t="s">
        <v>570</v>
      </c>
      <c r="C435" s="6" t="s">
        <v>571</v>
      </c>
      <c r="E435" s="2">
        <v>2139.9499999999998</v>
      </c>
      <c r="F435" s="2">
        <f t="shared" si="6"/>
        <v>1227561201.1400001</v>
      </c>
    </row>
    <row r="436" spans="1:6" ht="49.5" customHeight="1" x14ac:dyDescent="0.25">
      <c r="A436" s="3">
        <v>46133</v>
      </c>
      <c r="B436" s="4" t="s">
        <v>570</v>
      </c>
      <c r="C436" s="6" t="s">
        <v>571</v>
      </c>
      <c r="E436" s="2">
        <v>48362.87</v>
      </c>
      <c r="F436" s="2">
        <f t="shared" si="6"/>
        <v>1227512838.2700002</v>
      </c>
    </row>
    <row r="437" spans="1:6" ht="42" customHeight="1" x14ac:dyDescent="0.25">
      <c r="A437" s="3">
        <v>46133</v>
      </c>
      <c r="B437" s="4" t="s">
        <v>572</v>
      </c>
      <c r="C437" s="6" t="s">
        <v>573</v>
      </c>
      <c r="E437" s="2">
        <v>303027.46999999997</v>
      </c>
      <c r="F437" s="2">
        <f t="shared" si="6"/>
        <v>1227209810.8000002</v>
      </c>
    </row>
    <row r="438" spans="1:6" ht="58.5" customHeight="1" x14ac:dyDescent="0.25">
      <c r="A438" s="3">
        <v>46133</v>
      </c>
      <c r="B438" s="4" t="s">
        <v>574</v>
      </c>
      <c r="C438" s="6" t="s">
        <v>575</v>
      </c>
      <c r="E438" s="2">
        <v>232349</v>
      </c>
      <c r="F438" s="2">
        <f t="shared" si="6"/>
        <v>1226977461.8000002</v>
      </c>
    </row>
    <row r="439" spans="1:6" ht="32.25" customHeight="1" x14ac:dyDescent="0.25">
      <c r="A439" s="3">
        <v>46133</v>
      </c>
      <c r="B439" s="4" t="s">
        <v>576</v>
      </c>
      <c r="C439" s="6" t="s">
        <v>577</v>
      </c>
      <c r="E439" s="2">
        <v>113258.66</v>
      </c>
      <c r="F439" s="2">
        <f t="shared" si="6"/>
        <v>1226864203.1400001</v>
      </c>
    </row>
    <row r="440" spans="1:6" ht="32.25" customHeight="1" x14ac:dyDescent="0.25">
      <c r="A440" s="3">
        <v>46133</v>
      </c>
      <c r="B440" s="4" t="s">
        <v>576</v>
      </c>
      <c r="C440" s="6" t="s">
        <v>577</v>
      </c>
      <c r="E440" s="2">
        <v>377025.45</v>
      </c>
      <c r="F440" s="2">
        <f t="shared" si="6"/>
        <v>1226487177.6900001</v>
      </c>
    </row>
    <row r="441" spans="1:6" ht="32.25" customHeight="1" x14ac:dyDescent="0.25">
      <c r="A441" s="3">
        <v>46133</v>
      </c>
      <c r="B441" s="4" t="s">
        <v>576</v>
      </c>
      <c r="C441" s="6" t="s">
        <v>577</v>
      </c>
      <c r="E441" s="2">
        <v>49903.86</v>
      </c>
      <c r="F441" s="2">
        <f t="shared" si="6"/>
        <v>1226437273.8300002</v>
      </c>
    </row>
    <row r="442" spans="1:6" ht="32.25" customHeight="1" x14ac:dyDescent="0.25">
      <c r="A442" s="3">
        <v>46133</v>
      </c>
      <c r="B442" s="4" t="s">
        <v>576</v>
      </c>
      <c r="C442" s="6" t="s">
        <v>577</v>
      </c>
      <c r="E442" s="2">
        <v>9241.4599999999991</v>
      </c>
      <c r="F442" s="2">
        <f t="shared" si="6"/>
        <v>1226428032.3700001</v>
      </c>
    </row>
    <row r="443" spans="1:6" ht="32.25" customHeight="1" x14ac:dyDescent="0.25">
      <c r="A443" s="3">
        <v>46133</v>
      </c>
      <c r="B443" s="4" t="s">
        <v>576</v>
      </c>
      <c r="C443" s="6" t="s">
        <v>577</v>
      </c>
      <c r="E443" s="2">
        <v>92414.56</v>
      </c>
      <c r="F443" s="2">
        <f t="shared" si="6"/>
        <v>1226335617.8100002</v>
      </c>
    </row>
    <row r="444" spans="1:6" ht="32.25" customHeight="1" x14ac:dyDescent="0.25">
      <c r="A444" s="3">
        <v>46133</v>
      </c>
      <c r="B444" s="4" t="s">
        <v>576</v>
      </c>
      <c r="C444" s="6" t="s">
        <v>577</v>
      </c>
      <c r="E444" s="2">
        <v>12269449.859999999</v>
      </c>
      <c r="F444" s="2">
        <f t="shared" si="6"/>
        <v>1214066167.9500003</v>
      </c>
    </row>
    <row r="445" spans="1:6" ht="39.75" customHeight="1" x14ac:dyDescent="0.25">
      <c r="A445" s="3">
        <v>46133</v>
      </c>
      <c r="B445" s="4" t="s">
        <v>578</v>
      </c>
      <c r="C445" s="6" t="s">
        <v>579</v>
      </c>
      <c r="E445" s="2">
        <v>56805</v>
      </c>
      <c r="F445" s="2">
        <f t="shared" si="6"/>
        <v>1214009362.9500003</v>
      </c>
    </row>
    <row r="446" spans="1:6" ht="39.75" customHeight="1" x14ac:dyDescent="0.25">
      <c r="A446" s="3">
        <v>46133</v>
      </c>
      <c r="B446" s="4" t="s">
        <v>578</v>
      </c>
      <c r="C446" s="6" t="s">
        <v>579</v>
      </c>
      <c r="E446" s="2">
        <v>25423.48</v>
      </c>
      <c r="F446" s="2">
        <f t="shared" si="6"/>
        <v>1213983939.4700003</v>
      </c>
    </row>
    <row r="447" spans="1:6" ht="39.75" customHeight="1" x14ac:dyDescent="0.25">
      <c r="A447" s="3">
        <v>46133</v>
      </c>
      <c r="B447" s="4" t="s">
        <v>578</v>
      </c>
      <c r="C447" s="6" t="s">
        <v>579</v>
      </c>
      <c r="E447" s="2">
        <v>47080.52</v>
      </c>
      <c r="F447" s="2">
        <f t="shared" si="6"/>
        <v>1213936858.9500003</v>
      </c>
    </row>
    <row r="448" spans="1:6" ht="39.75" customHeight="1" x14ac:dyDescent="0.25">
      <c r="A448" s="3">
        <v>46133</v>
      </c>
      <c r="B448" s="4" t="s">
        <v>578</v>
      </c>
      <c r="C448" s="6" t="s">
        <v>579</v>
      </c>
      <c r="E448" s="2">
        <v>4708.05</v>
      </c>
      <c r="F448" s="2">
        <f t="shared" si="6"/>
        <v>1213932150.9000003</v>
      </c>
    </row>
    <row r="449" spans="1:6" ht="39.75" customHeight="1" x14ac:dyDescent="0.25">
      <c r="A449" s="3">
        <v>46133</v>
      </c>
      <c r="B449" s="4" t="s">
        <v>578</v>
      </c>
      <c r="C449" s="6" t="s">
        <v>579</v>
      </c>
      <c r="E449" s="2">
        <v>3946687.18</v>
      </c>
      <c r="F449" s="2">
        <f t="shared" si="6"/>
        <v>1209985463.7200003</v>
      </c>
    </row>
    <row r="450" spans="1:6" ht="39.75" customHeight="1" x14ac:dyDescent="0.25">
      <c r="A450" s="3">
        <v>46133</v>
      </c>
      <c r="B450" s="4" t="s">
        <v>580</v>
      </c>
      <c r="C450" s="6" t="s">
        <v>1260</v>
      </c>
      <c r="E450" s="2">
        <v>1648030.43</v>
      </c>
      <c r="F450" s="2">
        <f t="shared" si="6"/>
        <v>1208337433.2900002</v>
      </c>
    </row>
    <row r="451" spans="1:6" ht="51.75" customHeight="1" x14ac:dyDescent="0.25">
      <c r="A451" s="3">
        <v>46133</v>
      </c>
      <c r="B451" s="4" t="s">
        <v>581</v>
      </c>
      <c r="C451" s="6" t="s">
        <v>582</v>
      </c>
      <c r="E451" s="5">
        <v>944.97</v>
      </c>
      <c r="F451" s="2">
        <f t="shared" si="6"/>
        <v>1208336488.3200002</v>
      </c>
    </row>
    <row r="452" spans="1:6" ht="48" customHeight="1" x14ac:dyDescent="0.25">
      <c r="A452" s="3">
        <v>46133</v>
      </c>
      <c r="B452" s="4" t="s">
        <v>581</v>
      </c>
      <c r="C452" s="6" t="s">
        <v>582</v>
      </c>
      <c r="E452" s="2">
        <v>21356.240000000002</v>
      </c>
      <c r="F452" s="2">
        <f t="shared" si="6"/>
        <v>1208315132.0800002</v>
      </c>
    </row>
    <row r="453" spans="1:6" ht="19.5" x14ac:dyDescent="0.25">
      <c r="A453" s="3">
        <v>46133</v>
      </c>
      <c r="B453" s="4" t="s">
        <v>583</v>
      </c>
      <c r="C453" s="6" t="s">
        <v>584</v>
      </c>
      <c r="D453" s="2">
        <v>82800</v>
      </c>
      <c r="F453" s="2">
        <f t="shared" si="6"/>
        <v>1208397932.0800002</v>
      </c>
    </row>
    <row r="454" spans="1:6" ht="19.5" x14ac:dyDescent="0.25">
      <c r="A454" s="3">
        <v>46133</v>
      </c>
      <c r="B454" s="4" t="s">
        <v>583</v>
      </c>
      <c r="C454" s="6" t="s">
        <v>584</v>
      </c>
      <c r="D454" s="2">
        <v>5000</v>
      </c>
      <c r="F454" s="2">
        <f t="shared" si="6"/>
        <v>1208402932.0800002</v>
      </c>
    </row>
    <row r="455" spans="1:6" ht="19.5" x14ac:dyDescent="0.25">
      <c r="A455" s="3">
        <v>46133</v>
      </c>
      <c r="B455" s="4" t="s">
        <v>583</v>
      </c>
      <c r="C455" s="6" t="s">
        <v>584</v>
      </c>
      <c r="D455" s="2">
        <v>5000</v>
      </c>
      <c r="F455" s="2">
        <f t="shared" si="6"/>
        <v>1208407932.0800002</v>
      </c>
    </row>
    <row r="456" spans="1:6" ht="21" customHeight="1" x14ac:dyDescent="0.25">
      <c r="A456" s="3">
        <v>46133</v>
      </c>
      <c r="B456" s="4" t="s">
        <v>585</v>
      </c>
      <c r="C456" s="6" t="s">
        <v>586</v>
      </c>
      <c r="D456" s="2">
        <v>178917</v>
      </c>
      <c r="F456" s="2">
        <f t="shared" si="6"/>
        <v>1208586849.0800002</v>
      </c>
    </row>
    <row r="457" spans="1:6" ht="21" customHeight="1" x14ac:dyDescent="0.25">
      <c r="A457" s="3">
        <v>46133</v>
      </c>
      <c r="B457" s="4" t="s">
        <v>585</v>
      </c>
      <c r="C457" s="6" t="s">
        <v>587</v>
      </c>
      <c r="E457" s="2">
        <v>178917</v>
      </c>
      <c r="F457" s="2">
        <f t="shared" si="6"/>
        <v>1208407932.0800002</v>
      </c>
    </row>
    <row r="458" spans="1:6" ht="33" customHeight="1" x14ac:dyDescent="0.25">
      <c r="A458" s="3">
        <v>46133</v>
      </c>
      <c r="B458" s="4" t="s">
        <v>588</v>
      </c>
      <c r="C458" s="6" t="s">
        <v>589</v>
      </c>
      <c r="D458" s="2">
        <v>2449303</v>
      </c>
      <c r="F458" s="2">
        <f t="shared" ref="F458:F521" si="7">+F457+D458-E458</f>
        <v>1210857235.0800002</v>
      </c>
    </row>
    <row r="459" spans="1:6" ht="23.25" customHeight="1" x14ac:dyDescent="0.25">
      <c r="A459" s="3">
        <v>46133</v>
      </c>
      <c r="B459" s="4" t="s">
        <v>590</v>
      </c>
      <c r="C459" s="6" t="s">
        <v>591</v>
      </c>
      <c r="D459" s="2">
        <v>3300</v>
      </c>
      <c r="F459" s="2">
        <f t="shared" si="7"/>
        <v>1210860535.0800002</v>
      </c>
    </row>
    <row r="460" spans="1:6" ht="23.25" customHeight="1" x14ac:dyDescent="0.25">
      <c r="A460" s="3">
        <v>46133</v>
      </c>
      <c r="B460" s="4" t="s">
        <v>592</v>
      </c>
      <c r="C460" s="6" t="s">
        <v>593</v>
      </c>
      <c r="D460" s="2">
        <v>3589.68</v>
      </c>
      <c r="F460" s="2">
        <f t="shared" si="7"/>
        <v>1210864124.7600002</v>
      </c>
    </row>
    <row r="461" spans="1:6" ht="23.25" customHeight="1" x14ac:dyDescent="0.25">
      <c r="A461" s="3">
        <v>46133</v>
      </c>
      <c r="B461" s="4" t="s">
        <v>594</v>
      </c>
      <c r="C461" s="6" t="s">
        <v>595</v>
      </c>
      <c r="D461" s="2">
        <v>1000</v>
      </c>
      <c r="F461" s="2">
        <f t="shared" si="7"/>
        <v>1210865124.7600002</v>
      </c>
    </row>
    <row r="462" spans="1:6" ht="23.25" customHeight="1" x14ac:dyDescent="0.25">
      <c r="A462" s="3">
        <v>46133</v>
      </c>
      <c r="B462" s="4" t="s">
        <v>596</v>
      </c>
      <c r="C462" s="6" t="s">
        <v>597</v>
      </c>
      <c r="D462" s="2">
        <v>3300</v>
      </c>
      <c r="F462" s="2">
        <f t="shared" si="7"/>
        <v>1210868424.7600002</v>
      </c>
    </row>
    <row r="463" spans="1:6" ht="23.25" customHeight="1" x14ac:dyDescent="0.25">
      <c r="A463" s="3">
        <v>46133</v>
      </c>
      <c r="B463" s="4" t="s">
        <v>598</v>
      </c>
      <c r="C463" s="6" t="s">
        <v>599</v>
      </c>
      <c r="D463" s="2">
        <v>7500</v>
      </c>
      <c r="F463" s="2">
        <f t="shared" si="7"/>
        <v>1210875924.7600002</v>
      </c>
    </row>
    <row r="464" spans="1:6" ht="23.25" customHeight="1" x14ac:dyDescent="0.25">
      <c r="A464" s="3">
        <v>46133</v>
      </c>
      <c r="B464" s="4" t="s">
        <v>600</v>
      </c>
      <c r="C464" s="6" t="s">
        <v>601</v>
      </c>
      <c r="D464" s="2">
        <v>12500</v>
      </c>
      <c r="F464" s="2">
        <f t="shared" si="7"/>
        <v>1210888424.7600002</v>
      </c>
    </row>
    <row r="465" spans="1:6" ht="23.25" customHeight="1" x14ac:dyDescent="0.25">
      <c r="A465" s="3">
        <v>46133</v>
      </c>
      <c r="B465" s="4" t="s">
        <v>602</v>
      </c>
      <c r="C465" s="6" t="s">
        <v>603</v>
      </c>
      <c r="D465" s="2">
        <v>1005</v>
      </c>
      <c r="F465" s="2">
        <f t="shared" si="7"/>
        <v>1210889429.7600002</v>
      </c>
    </row>
    <row r="466" spans="1:6" ht="23.25" customHeight="1" x14ac:dyDescent="0.25">
      <c r="A466" s="3">
        <v>46133</v>
      </c>
      <c r="B466" s="4" t="s">
        <v>604</v>
      </c>
      <c r="C466" s="6" t="s">
        <v>605</v>
      </c>
      <c r="D466" s="2">
        <v>8500</v>
      </c>
      <c r="F466" s="2">
        <f t="shared" si="7"/>
        <v>1210897929.7600002</v>
      </c>
    </row>
    <row r="467" spans="1:6" ht="23.25" customHeight="1" x14ac:dyDescent="0.25">
      <c r="A467" s="3">
        <v>46133</v>
      </c>
      <c r="B467" s="4" t="s">
        <v>606</v>
      </c>
      <c r="C467" s="6" t="s">
        <v>607</v>
      </c>
      <c r="D467" s="2">
        <v>2127</v>
      </c>
      <c r="F467" s="2">
        <f t="shared" si="7"/>
        <v>1210900056.7600002</v>
      </c>
    </row>
    <row r="468" spans="1:6" ht="23.25" customHeight="1" x14ac:dyDescent="0.25">
      <c r="A468" s="3">
        <v>46133</v>
      </c>
      <c r="B468" s="4" t="s">
        <v>608</v>
      </c>
      <c r="C468" s="6" t="s">
        <v>609</v>
      </c>
      <c r="D468" s="2">
        <v>6600</v>
      </c>
      <c r="F468" s="2">
        <f t="shared" si="7"/>
        <v>1210906656.7600002</v>
      </c>
    </row>
    <row r="469" spans="1:6" ht="23.25" customHeight="1" x14ac:dyDescent="0.25">
      <c r="A469" s="3">
        <v>46133</v>
      </c>
      <c r="B469" s="4" t="s">
        <v>610</v>
      </c>
      <c r="C469" s="6" t="s">
        <v>611</v>
      </c>
      <c r="D469" s="2">
        <v>8250</v>
      </c>
      <c r="F469" s="2">
        <f t="shared" si="7"/>
        <v>1210914906.7600002</v>
      </c>
    </row>
    <row r="470" spans="1:6" ht="23.25" customHeight="1" x14ac:dyDescent="0.25">
      <c r="A470" s="3">
        <v>46133</v>
      </c>
      <c r="B470" s="4" t="s">
        <v>612</v>
      </c>
      <c r="C470" s="6" t="s">
        <v>613</v>
      </c>
      <c r="D470" s="2">
        <v>2998.43</v>
      </c>
      <c r="F470" s="2">
        <f t="shared" si="7"/>
        <v>1210917905.1900003</v>
      </c>
    </row>
    <row r="471" spans="1:6" ht="23.25" customHeight="1" x14ac:dyDescent="0.25">
      <c r="A471" s="3">
        <v>46133</v>
      </c>
      <c r="B471" s="4" t="s">
        <v>614</v>
      </c>
      <c r="C471" s="6" t="s">
        <v>615</v>
      </c>
      <c r="D471" s="2">
        <v>8500</v>
      </c>
      <c r="F471" s="2">
        <f t="shared" si="7"/>
        <v>1210926405.1900003</v>
      </c>
    </row>
    <row r="472" spans="1:6" ht="23.25" customHeight="1" x14ac:dyDescent="0.25">
      <c r="A472" s="3">
        <v>46133</v>
      </c>
      <c r="B472" s="4" t="s">
        <v>616</v>
      </c>
      <c r="C472" s="6" t="s">
        <v>617</v>
      </c>
      <c r="D472" s="2">
        <v>1000</v>
      </c>
      <c r="F472" s="2">
        <f t="shared" si="7"/>
        <v>1210927405.1900003</v>
      </c>
    </row>
    <row r="473" spans="1:6" ht="23.25" customHeight="1" x14ac:dyDescent="0.25">
      <c r="A473" s="3">
        <v>46133</v>
      </c>
      <c r="B473" s="4" t="s">
        <v>618</v>
      </c>
      <c r="C473" s="6" t="s">
        <v>619</v>
      </c>
      <c r="D473" s="2">
        <v>5500</v>
      </c>
      <c r="F473" s="2">
        <f t="shared" si="7"/>
        <v>1210932905.1900003</v>
      </c>
    </row>
    <row r="474" spans="1:6" ht="23.25" customHeight="1" x14ac:dyDescent="0.25">
      <c r="A474" s="3">
        <v>46133</v>
      </c>
      <c r="B474" s="4" t="s">
        <v>620</v>
      </c>
      <c r="C474" s="6" t="s">
        <v>621</v>
      </c>
      <c r="D474" s="2">
        <v>15000</v>
      </c>
      <c r="F474" s="2">
        <f t="shared" si="7"/>
        <v>1210947905.1900003</v>
      </c>
    </row>
    <row r="475" spans="1:6" ht="23.25" customHeight="1" x14ac:dyDescent="0.25">
      <c r="A475" s="3">
        <v>46133</v>
      </c>
      <c r="B475" s="4" t="s">
        <v>622</v>
      </c>
      <c r="C475" s="6" t="s">
        <v>623</v>
      </c>
      <c r="D475" s="2">
        <v>6000</v>
      </c>
      <c r="F475" s="2">
        <f t="shared" si="7"/>
        <v>1210953905.1900003</v>
      </c>
    </row>
    <row r="476" spans="1:6" ht="23.25" customHeight="1" x14ac:dyDescent="0.25">
      <c r="A476" s="3">
        <v>46133</v>
      </c>
      <c r="B476" s="4" t="s">
        <v>624</v>
      </c>
      <c r="C476" s="6" t="s">
        <v>625</v>
      </c>
      <c r="D476" s="2">
        <v>6000</v>
      </c>
      <c r="F476" s="2">
        <f t="shared" si="7"/>
        <v>1210959905.1900003</v>
      </c>
    </row>
    <row r="477" spans="1:6" ht="23.25" customHeight="1" x14ac:dyDescent="0.25">
      <c r="A477" s="3">
        <v>46133</v>
      </c>
      <c r="B477" s="4" t="s">
        <v>626</v>
      </c>
      <c r="C477" s="6" t="s">
        <v>627</v>
      </c>
      <c r="D477" s="2">
        <v>6000</v>
      </c>
      <c r="F477" s="2">
        <f t="shared" si="7"/>
        <v>1210965905.1900003</v>
      </c>
    </row>
    <row r="478" spans="1:6" ht="23.25" customHeight="1" x14ac:dyDescent="0.25">
      <c r="A478" s="3">
        <v>46133</v>
      </c>
      <c r="B478" s="4" t="s">
        <v>628</v>
      </c>
      <c r="C478" s="6" t="s">
        <v>629</v>
      </c>
      <c r="D478" s="2">
        <v>6000</v>
      </c>
      <c r="F478" s="2">
        <f t="shared" si="7"/>
        <v>1210971905.1900003</v>
      </c>
    </row>
    <row r="479" spans="1:6" ht="23.25" customHeight="1" x14ac:dyDescent="0.25">
      <c r="A479" s="3">
        <v>46133</v>
      </c>
      <c r="B479" s="4" t="s">
        <v>630</v>
      </c>
      <c r="C479" s="6" t="s">
        <v>631</v>
      </c>
      <c r="D479" s="2">
        <v>6000</v>
      </c>
      <c r="F479" s="2">
        <f t="shared" si="7"/>
        <v>1210977905.1900003</v>
      </c>
    </row>
    <row r="480" spans="1:6" ht="23.25" customHeight="1" x14ac:dyDescent="0.25">
      <c r="A480" s="3">
        <v>46133</v>
      </c>
      <c r="B480" s="4" t="s">
        <v>632</v>
      </c>
      <c r="C480" s="6" t="s">
        <v>633</v>
      </c>
      <c r="D480" s="2">
        <v>6000</v>
      </c>
      <c r="F480" s="2">
        <f t="shared" si="7"/>
        <v>1210983905.1900003</v>
      </c>
    </row>
    <row r="481" spans="1:6" ht="50.25" customHeight="1" x14ac:dyDescent="0.25">
      <c r="A481" s="3">
        <v>46134</v>
      </c>
      <c r="B481" s="4" t="s">
        <v>634</v>
      </c>
      <c r="C481" s="6" t="s">
        <v>635</v>
      </c>
      <c r="E481" s="2">
        <v>1499.58</v>
      </c>
      <c r="F481" s="2">
        <f t="shared" si="7"/>
        <v>1210982405.6100004</v>
      </c>
    </row>
    <row r="482" spans="1:6" ht="50.25" customHeight="1" x14ac:dyDescent="0.25">
      <c r="A482" s="3">
        <v>46134</v>
      </c>
      <c r="B482" s="4" t="s">
        <v>634</v>
      </c>
      <c r="C482" s="6" t="s">
        <v>635</v>
      </c>
      <c r="E482" s="2">
        <v>33890.43</v>
      </c>
      <c r="F482" s="2">
        <f t="shared" si="7"/>
        <v>1210948515.1800003</v>
      </c>
    </row>
    <row r="483" spans="1:6" ht="39.75" customHeight="1" x14ac:dyDescent="0.25">
      <c r="A483" s="3">
        <v>46134</v>
      </c>
      <c r="B483" s="4" t="s">
        <v>636</v>
      </c>
      <c r="C483" s="6" t="s">
        <v>637</v>
      </c>
      <c r="E483" s="2">
        <v>3230.04</v>
      </c>
      <c r="F483" s="2">
        <f t="shared" si="7"/>
        <v>1210945285.1400003</v>
      </c>
    </row>
    <row r="484" spans="1:6" ht="39.75" customHeight="1" x14ac:dyDescent="0.25">
      <c r="A484" s="3">
        <v>46134</v>
      </c>
      <c r="B484" s="4" t="s">
        <v>636</v>
      </c>
      <c r="C484" s="6" t="s">
        <v>637</v>
      </c>
      <c r="E484" s="2">
        <v>5981.55</v>
      </c>
      <c r="F484" s="2">
        <f t="shared" si="7"/>
        <v>1210939303.5900004</v>
      </c>
    </row>
    <row r="485" spans="1:6" ht="39.75" customHeight="1" x14ac:dyDescent="0.25">
      <c r="A485" s="3">
        <v>46134</v>
      </c>
      <c r="B485" s="4" t="s">
        <v>636</v>
      </c>
      <c r="C485" s="6" t="s">
        <v>637</v>
      </c>
      <c r="E485" s="5">
        <v>598.15</v>
      </c>
      <c r="F485" s="2">
        <f t="shared" si="7"/>
        <v>1210938705.4400003</v>
      </c>
    </row>
    <row r="486" spans="1:6" ht="39.75" customHeight="1" x14ac:dyDescent="0.25">
      <c r="A486" s="3">
        <v>46134</v>
      </c>
      <c r="B486" s="4" t="s">
        <v>636</v>
      </c>
      <c r="C486" s="6" t="s">
        <v>637</v>
      </c>
      <c r="E486" s="2">
        <v>3721225.04</v>
      </c>
      <c r="F486" s="2">
        <f t="shared" si="7"/>
        <v>1207217480.4000003</v>
      </c>
    </row>
    <row r="487" spans="1:6" ht="33" customHeight="1" x14ac:dyDescent="0.25">
      <c r="A487" s="3">
        <v>46134</v>
      </c>
      <c r="B487" s="4" t="s">
        <v>638</v>
      </c>
      <c r="C487" s="6" t="s">
        <v>639</v>
      </c>
      <c r="E487" s="2">
        <v>274746.51</v>
      </c>
      <c r="F487" s="2">
        <f t="shared" si="7"/>
        <v>1206942733.8900003</v>
      </c>
    </row>
    <row r="488" spans="1:6" ht="60" customHeight="1" x14ac:dyDescent="0.25">
      <c r="A488" s="3">
        <v>46134</v>
      </c>
      <c r="B488" s="4" t="s">
        <v>640</v>
      </c>
      <c r="C488" s="6" t="s">
        <v>641</v>
      </c>
      <c r="E488" s="2">
        <v>7878.24</v>
      </c>
      <c r="F488" s="2">
        <f t="shared" si="7"/>
        <v>1206934855.6500003</v>
      </c>
    </row>
    <row r="489" spans="1:6" ht="60" customHeight="1" x14ac:dyDescent="0.25">
      <c r="A489" s="3">
        <v>46134</v>
      </c>
      <c r="B489" s="4" t="s">
        <v>640</v>
      </c>
      <c r="C489" s="6" t="s">
        <v>641</v>
      </c>
      <c r="E489" s="2">
        <v>149686.60999999999</v>
      </c>
      <c r="F489" s="2">
        <f t="shared" si="7"/>
        <v>1206785169.0400004</v>
      </c>
    </row>
    <row r="490" spans="1:6" ht="23.25" customHeight="1" x14ac:dyDescent="0.25">
      <c r="A490" s="3">
        <v>46134</v>
      </c>
      <c r="B490" s="4" t="s">
        <v>642</v>
      </c>
      <c r="C490" s="6" t="s">
        <v>643</v>
      </c>
      <c r="D490" s="2">
        <v>10000</v>
      </c>
      <c r="F490" s="2">
        <f t="shared" si="7"/>
        <v>1206795169.0400004</v>
      </c>
    </row>
    <row r="491" spans="1:6" ht="23.25" customHeight="1" x14ac:dyDescent="0.25">
      <c r="A491" s="3">
        <v>46134</v>
      </c>
      <c r="B491" s="4" t="s">
        <v>644</v>
      </c>
      <c r="C491" s="6" t="s">
        <v>645</v>
      </c>
      <c r="D491" s="2">
        <v>2848085.68</v>
      </c>
      <c r="F491" s="2">
        <f t="shared" si="7"/>
        <v>1209643254.7200005</v>
      </c>
    </row>
    <row r="492" spans="1:6" ht="23.25" customHeight="1" x14ac:dyDescent="0.25">
      <c r="A492" s="3">
        <v>46134</v>
      </c>
      <c r="B492" s="4" t="s">
        <v>644</v>
      </c>
      <c r="C492" s="6" t="s">
        <v>646</v>
      </c>
      <c r="E492" s="2">
        <v>2848085.68</v>
      </c>
      <c r="F492" s="2">
        <f t="shared" si="7"/>
        <v>1206795169.0400004</v>
      </c>
    </row>
    <row r="493" spans="1:6" ht="33" customHeight="1" x14ac:dyDescent="0.25">
      <c r="A493" s="3">
        <v>46134</v>
      </c>
      <c r="B493" s="4" t="s">
        <v>647</v>
      </c>
      <c r="C493" s="6" t="s">
        <v>648</v>
      </c>
      <c r="D493" s="2">
        <v>34847.65</v>
      </c>
      <c r="F493" s="2">
        <f t="shared" si="7"/>
        <v>1206830016.6900005</v>
      </c>
    </row>
    <row r="494" spans="1:6" ht="33" customHeight="1" x14ac:dyDescent="0.25">
      <c r="A494" s="3">
        <v>46134</v>
      </c>
      <c r="B494" s="4" t="s">
        <v>647</v>
      </c>
      <c r="C494" s="6" t="s">
        <v>649</v>
      </c>
      <c r="E494" s="2">
        <v>34847.65</v>
      </c>
      <c r="F494" s="2">
        <f t="shared" si="7"/>
        <v>1206795169.0400004</v>
      </c>
    </row>
    <row r="495" spans="1:6" ht="24" customHeight="1" x14ac:dyDescent="0.25">
      <c r="A495" s="3">
        <v>46134</v>
      </c>
      <c r="B495" s="4" t="s">
        <v>650</v>
      </c>
      <c r="C495" s="6" t="s">
        <v>651</v>
      </c>
      <c r="D495" s="2">
        <v>6000</v>
      </c>
      <c r="F495" s="2">
        <f t="shared" si="7"/>
        <v>1206801169.0400004</v>
      </c>
    </row>
    <row r="496" spans="1:6" ht="24" customHeight="1" x14ac:dyDescent="0.25">
      <c r="A496" s="3">
        <v>46134</v>
      </c>
      <c r="B496" s="4" t="s">
        <v>652</v>
      </c>
      <c r="C496" s="6" t="s">
        <v>653</v>
      </c>
      <c r="D496" s="2">
        <v>77116.13</v>
      </c>
      <c r="F496" s="2">
        <f t="shared" si="7"/>
        <v>1206878285.1700006</v>
      </c>
    </row>
    <row r="497" spans="1:6" ht="30" customHeight="1" x14ac:dyDescent="0.25">
      <c r="A497" s="3">
        <v>46134</v>
      </c>
      <c r="B497" s="4" t="s">
        <v>654</v>
      </c>
      <c r="C497" s="6" t="s">
        <v>655</v>
      </c>
      <c r="D497" s="2">
        <v>2500</v>
      </c>
      <c r="F497" s="2">
        <f t="shared" si="7"/>
        <v>1206880785.1700006</v>
      </c>
    </row>
    <row r="498" spans="1:6" ht="22.5" customHeight="1" x14ac:dyDescent="0.25">
      <c r="A498" s="3">
        <v>46134</v>
      </c>
      <c r="B498" s="4" t="s">
        <v>656</v>
      </c>
      <c r="C498" s="6" t="s">
        <v>657</v>
      </c>
      <c r="D498" s="2">
        <v>6000</v>
      </c>
      <c r="F498" s="2">
        <f t="shared" si="7"/>
        <v>1206886785.1700006</v>
      </c>
    </row>
    <row r="499" spans="1:6" ht="22.5" customHeight="1" x14ac:dyDescent="0.25">
      <c r="A499" s="3">
        <v>46134</v>
      </c>
      <c r="B499" s="4" t="s">
        <v>658</v>
      </c>
      <c r="C499" s="6" t="s">
        <v>659</v>
      </c>
      <c r="D499" s="2">
        <v>3201</v>
      </c>
      <c r="F499" s="2">
        <f t="shared" si="7"/>
        <v>1206889986.1700006</v>
      </c>
    </row>
    <row r="500" spans="1:6" ht="22.5" customHeight="1" x14ac:dyDescent="0.25">
      <c r="A500" s="3">
        <v>46134</v>
      </c>
      <c r="B500" s="4" t="s">
        <v>660</v>
      </c>
      <c r="C500" s="6" t="s">
        <v>661</v>
      </c>
      <c r="D500" s="2">
        <v>37321.589999999997</v>
      </c>
      <c r="F500" s="2">
        <f t="shared" si="7"/>
        <v>1206927307.7600005</v>
      </c>
    </row>
    <row r="501" spans="1:6" ht="22.5" customHeight="1" x14ac:dyDescent="0.25">
      <c r="A501" s="3">
        <v>46134</v>
      </c>
      <c r="B501" s="4" t="s">
        <v>662</v>
      </c>
      <c r="C501" s="6" t="s">
        <v>663</v>
      </c>
      <c r="D501" s="2">
        <v>10901.23</v>
      </c>
      <c r="F501" s="2">
        <f t="shared" si="7"/>
        <v>1206938208.9900005</v>
      </c>
    </row>
    <row r="502" spans="1:6" ht="22.5" customHeight="1" x14ac:dyDescent="0.25">
      <c r="A502" s="3">
        <v>46134</v>
      </c>
      <c r="B502" s="4" t="s">
        <v>664</v>
      </c>
      <c r="C502" s="6" t="s">
        <v>665</v>
      </c>
      <c r="D502" s="2">
        <v>9992</v>
      </c>
      <c r="F502" s="2">
        <f t="shared" si="7"/>
        <v>1206948200.9900005</v>
      </c>
    </row>
    <row r="503" spans="1:6" ht="22.5" customHeight="1" x14ac:dyDescent="0.25">
      <c r="A503" s="3">
        <v>46134</v>
      </c>
      <c r="B503" s="4" t="s">
        <v>666</v>
      </c>
      <c r="C503" s="6" t="s">
        <v>667</v>
      </c>
      <c r="D503" s="2">
        <v>6000</v>
      </c>
      <c r="F503" s="2">
        <f t="shared" si="7"/>
        <v>1206954200.9900005</v>
      </c>
    </row>
    <row r="504" spans="1:6" ht="22.5" customHeight="1" x14ac:dyDescent="0.25">
      <c r="A504" s="3">
        <v>46134</v>
      </c>
      <c r="B504" s="4" t="s">
        <v>668</v>
      </c>
      <c r="C504" s="6" t="s">
        <v>669</v>
      </c>
      <c r="D504" s="2">
        <v>6000</v>
      </c>
      <c r="F504" s="2">
        <f t="shared" si="7"/>
        <v>1206960200.9900005</v>
      </c>
    </row>
    <row r="505" spans="1:6" ht="22.5" customHeight="1" x14ac:dyDescent="0.25">
      <c r="A505" s="3">
        <v>46134</v>
      </c>
      <c r="B505" s="4" t="s">
        <v>670</v>
      </c>
      <c r="C505" s="6" t="s">
        <v>671</v>
      </c>
      <c r="D505" s="2">
        <v>6000</v>
      </c>
      <c r="F505" s="2">
        <f t="shared" si="7"/>
        <v>1206966200.9900005</v>
      </c>
    </row>
    <row r="506" spans="1:6" ht="22.5" customHeight="1" x14ac:dyDescent="0.25">
      <c r="A506" s="3">
        <v>46134</v>
      </c>
      <c r="B506" s="4" t="s">
        <v>672</v>
      </c>
      <c r="C506" s="6" t="s">
        <v>673</v>
      </c>
      <c r="D506" s="2">
        <v>6000</v>
      </c>
      <c r="F506" s="2">
        <f t="shared" si="7"/>
        <v>1206972200.9900005</v>
      </c>
    </row>
    <row r="507" spans="1:6" ht="22.5" customHeight="1" x14ac:dyDescent="0.25">
      <c r="A507" s="3">
        <v>46134</v>
      </c>
      <c r="B507" s="4" t="s">
        <v>674</v>
      </c>
      <c r="C507" s="6" t="s">
        <v>675</v>
      </c>
      <c r="D507" s="2">
        <v>6000</v>
      </c>
      <c r="F507" s="2">
        <f t="shared" si="7"/>
        <v>1206978200.9900005</v>
      </c>
    </row>
    <row r="508" spans="1:6" ht="32.25" customHeight="1" x14ac:dyDescent="0.25">
      <c r="A508" s="3">
        <v>46134</v>
      </c>
      <c r="B508" s="4" t="s">
        <v>676</v>
      </c>
      <c r="C508" s="6" t="s">
        <v>677</v>
      </c>
      <c r="D508" s="2">
        <v>6000</v>
      </c>
      <c r="F508" s="2">
        <f t="shared" si="7"/>
        <v>1206984200.9900005</v>
      </c>
    </row>
    <row r="509" spans="1:6" ht="22.5" customHeight="1" x14ac:dyDescent="0.25">
      <c r="A509" s="3">
        <v>46134</v>
      </c>
      <c r="B509" s="4" t="s">
        <v>678</v>
      </c>
      <c r="C509" s="6" t="s">
        <v>679</v>
      </c>
      <c r="D509" s="2">
        <v>8500</v>
      </c>
      <c r="F509" s="2">
        <f t="shared" si="7"/>
        <v>1206992700.9900005</v>
      </c>
    </row>
    <row r="510" spans="1:6" ht="22.5" customHeight="1" x14ac:dyDescent="0.25">
      <c r="A510" s="3">
        <v>46134</v>
      </c>
      <c r="B510" s="4" t="s">
        <v>680</v>
      </c>
      <c r="C510" s="6" t="s">
        <v>681</v>
      </c>
      <c r="D510" s="2">
        <v>6000</v>
      </c>
      <c r="F510" s="2">
        <f t="shared" si="7"/>
        <v>1206998700.9900005</v>
      </c>
    </row>
    <row r="511" spans="1:6" ht="22.5" customHeight="1" x14ac:dyDescent="0.25">
      <c r="A511" s="3">
        <v>46134</v>
      </c>
      <c r="B511" s="4" t="s">
        <v>682</v>
      </c>
      <c r="C511" s="6" t="s">
        <v>683</v>
      </c>
      <c r="D511" s="2">
        <v>13679.37</v>
      </c>
      <c r="F511" s="2">
        <f t="shared" si="7"/>
        <v>1207012380.3600004</v>
      </c>
    </row>
    <row r="512" spans="1:6" ht="22.5" customHeight="1" x14ac:dyDescent="0.25">
      <c r="A512" s="3">
        <v>46134</v>
      </c>
      <c r="B512" s="4" t="s">
        <v>684</v>
      </c>
      <c r="C512" s="6" t="s">
        <v>685</v>
      </c>
      <c r="D512" s="2">
        <v>8500</v>
      </c>
      <c r="F512" s="2">
        <f t="shared" si="7"/>
        <v>1207020880.3600004</v>
      </c>
    </row>
    <row r="513" spans="1:6" ht="22.5" customHeight="1" x14ac:dyDescent="0.25">
      <c r="A513" s="3">
        <v>46134</v>
      </c>
      <c r="B513" s="4" t="s">
        <v>686</v>
      </c>
      <c r="C513" s="6" t="s">
        <v>687</v>
      </c>
      <c r="D513" s="2">
        <v>6000</v>
      </c>
      <c r="F513" s="2">
        <f t="shared" si="7"/>
        <v>1207026880.3600004</v>
      </c>
    </row>
    <row r="514" spans="1:6" ht="22.5" customHeight="1" x14ac:dyDescent="0.25">
      <c r="A514" s="3">
        <v>46134</v>
      </c>
      <c r="B514" s="4" t="s">
        <v>688</v>
      </c>
      <c r="C514" s="6" t="s">
        <v>689</v>
      </c>
      <c r="D514" s="2">
        <v>6000</v>
      </c>
      <c r="F514" s="2">
        <f t="shared" si="7"/>
        <v>1207032880.3600004</v>
      </c>
    </row>
    <row r="515" spans="1:6" ht="22.5" customHeight="1" x14ac:dyDescent="0.25">
      <c r="A515" s="3">
        <v>46134</v>
      </c>
      <c r="B515" s="4" t="s">
        <v>690</v>
      </c>
      <c r="C515" s="6" t="s">
        <v>691</v>
      </c>
      <c r="D515" s="2">
        <v>127465</v>
      </c>
      <c r="F515" s="2">
        <f t="shared" si="7"/>
        <v>1207160345.3600004</v>
      </c>
    </row>
    <row r="516" spans="1:6" ht="22.5" customHeight="1" x14ac:dyDescent="0.25">
      <c r="A516" s="3">
        <v>46134</v>
      </c>
      <c r="B516" s="4" t="s">
        <v>692</v>
      </c>
      <c r="C516" s="6" t="s">
        <v>693</v>
      </c>
      <c r="D516" s="2">
        <v>8500</v>
      </c>
      <c r="F516" s="2">
        <f t="shared" si="7"/>
        <v>1207168845.3600004</v>
      </c>
    </row>
    <row r="517" spans="1:6" ht="22.5" customHeight="1" x14ac:dyDescent="0.25">
      <c r="A517" s="3">
        <v>46134</v>
      </c>
      <c r="B517" s="4" t="s">
        <v>694</v>
      </c>
      <c r="C517" s="6" t="s">
        <v>695</v>
      </c>
      <c r="D517" s="2">
        <v>56500</v>
      </c>
      <c r="F517" s="2">
        <f t="shared" si="7"/>
        <v>1207225345.3600004</v>
      </c>
    </row>
    <row r="518" spans="1:6" ht="22.5" customHeight="1" x14ac:dyDescent="0.25">
      <c r="A518" s="3">
        <v>46134</v>
      </c>
      <c r="B518" s="4" t="s">
        <v>696</v>
      </c>
      <c r="C518" s="6" t="s">
        <v>697</v>
      </c>
      <c r="D518" s="2">
        <v>66108</v>
      </c>
      <c r="F518" s="2">
        <f t="shared" si="7"/>
        <v>1207291453.3600004</v>
      </c>
    </row>
    <row r="519" spans="1:6" ht="22.5" customHeight="1" x14ac:dyDescent="0.25">
      <c r="A519" s="3">
        <v>46134</v>
      </c>
      <c r="B519" s="4" t="s">
        <v>698</v>
      </c>
      <c r="C519" s="6" t="s">
        <v>699</v>
      </c>
      <c r="D519" s="2">
        <v>56500</v>
      </c>
      <c r="F519" s="2">
        <f t="shared" si="7"/>
        <v>1207347953.3600004</v>
      </c>
    </row>
    <row r="520" spans="1:6" ht="22.5" customHeight="1" x14ac:dyDescent="0.25">
      <c r="A520" s="3">
        <v>46134</v>
      </c>
      <c r="B520" s="4" t="s">
        <v>700</v>
      </c>
      <c r="C520" s="6" t="s">
        <v>701</v>
      </c>
      <c r="D520" s="2">
        <v>3500</v>
      </c>
      <c r="F520" s="2">
        <f t="shared" si="7"/>
        <v>1207351453.3600004</v>
      </c>
    </row>
    <row r="521" spans="1:6" ht="22.5" customHeight="1" x14ac:dyDescent="0.25">
      <c r="A521" s="3">
        <v>46134</v>
      </c>
      <c r="B521" s="4" t="s">
        <v>702</v>
      </c>
      <c r="C521" s="6" t="s">
        <v>703</v>
      </c>
      <c r="D521" s="2">
        <v>1926.66</v>
      </c>
      <c r="F521" s="2">
        <f t="shared" si="7"/>
        <v>1207353380.0200005</v>
      </c>
    </row>
    <row r="522" spans="1:6" ht="22.5" customHeight="1" x14ac:dyDescent="0.25">
      <c r="A522" s="3">
        <v>46134</v>
      </c>
      <c r="B522" s="4" t="s">
        <v>704</v>
      </c>
      <c r="C522" s="6" t="s">
        <v>705</v>
      </c>
      <c r="D522" s="2">
        <v>6600</v>
      </c>
      <c r="F522" s="2">
        <f t="shared" ref="F522:F585" si="8">+F521+D522-E522</f>
        <v>1207359980.0200005</v>
      </c>
    </row>
    <row r="523" spans="1:6" ht="22.5" customHeight="1" x14ac:dyDescent="0.25">
      <c r="A523" s="3">
        <v>46134</v>
      </c>
      <c r="B523" s="4" t="s">
        <v>706</v>
      </c>
      <c r="C523" s="6" t="s">
        <v>707</v>
      </c>
      <c r="D523" s="2">
        <v>7500</v>
      </c>
      <c r="F523" s="2">
        <f t="shared" si="8"/>
        <v>1207367480.0200005</v>
      </c>
    </row>
    <row r="524" spans="1:6" ht="22.5" customHeight="1" x14ac:dyDescent="0.25">
      <c r="A524" s="3">
        <v>46134</v>
      </c>
      <c r="B524" s="4" t="s">
        <v>708</v>
      </c>
      <c r="C524" s="6" t="s">
        <v>709</v>
      </c>
      <c r="D524" s="2">
        <v>49911.95</v>
      </c>
      <c r="F524" s="2">
        <f t="shared" si="8"/>
        <v>1207417391.9700005</v>
      </c>
    </row>
    <row r="525" spans="1:6" ht="22.5" customHeight="1" x14ac:dyDescent="0.25">
      <c r="A525" s="3">
        <v>46134</v>
      </c>
      <c r="B525" s="4" t="s">
        <v>710</v>
      </c>
      <c r="C525" s="6" t="s">
        <v>711</v>
      </c>
      <c r="D525" s="2">
        <v>30807.15</v>
      </c>
      <c r="F525" s="2">
        <f t="shared" si="8"/>
        <v>1207448199.1200006</v>
      </c>
    </row>
    <row r="526" spans="1:6" ht="22.5" customHeight="1" x14ac:dyDescent="0.25">
      <c r="A526" s="3">
        <v>46134</v>
      </c>
      <c r="B526" s="4" t="s">
        <v>712</v>
      </c>
      <c r="C526" s="6" t="s">
        <v>713</v>
      </c>
      <c r="D526" s="2">
        <v>6600</v>
      </c>
      <c r="F526" s="2">
        <f t="shared" si="8"/>
        <v>1207454799.1200006</v>
      </c>
    </row>
    <row r="527" spans="1:6" ht="22.5" customHeight="1" x14ac:dyDescent="0.25">
      <c r="A527" s="3">
        <v>46134</v>
      </c>
      <c r="B527" s="4" t="s">
        <v>714</v>
      </c>
      <c r="C527" s="6" t="s">
        <v>715</v>
      </c>
      <c r="D527" s="2">
        <v>3300</v>
      </c>
      <c r="F527" s="2">
        <f t="shared" si="8"/>
        <v>1207458099.1200006</v>
      </c>
    </row>
    <row r="528" spans="1:6" ht="32.25" customHeight="1" x14ac:dyDescent="0.25">
      <c r="A528" s="3">
        <v>46134</v>
      </c>
      <c r="B528" s="4" t="s">
        <v>716</v>
      </c>
      <c r="C528" s="6" t="s">
        <v>717</v>
      </c>
      <c r="E528" s="2">
        <v>50583.93</v>
      </c>
      <c r="F528" s="2">
        <f t="shared" si="8"/>
        <v>1207407515.1900005</v>
      </c>
    </row>
    <row r="529" spans="1:6" ht="32.25" customHeight="1" x14ac:dyDescent="0.25">
      <c r="A529" s="3">
        <v>46134</v>
      </c>
      <c r="B529" s="4" t="s">
        <v>716</v>
      </c>
      <c r="C529" s="6" t="s">
        <v>717</v>
      </c>
      <c r="E529" s="2">
        <v>10419.6</v>
      </c>
      <c r="F529" s="2">
        <f t="shared" si="8"/>
        <v>1207397095.5900006</v>
      </c>
    </row>
    <row r="530" spans="1:6" ht="32.25" customHeight="1" x14ac:dyDescent="0.25">
      <c r="A530" s="3">
        <v>46134</v>
      </c>
      <c r="B530" s="4" t="s">
        <v>716</v>
      </c>
      <c r="C530" s="6" t="s">
        <v>717</v>
      </c>
      <c r="E530" s="2">
        <v>9836.92</v>
      </c>
      <c r="F530" s="2">
        <f t="shared" si="8"/>
        <v>1207387258.6700006</v>
      </c>
    </row>
    <row r="531" spans="1:6" ht="32.25" customHeight="1" x14ac:dyDescent="0.25">
      <c r="A531" s="3">
        <v>46134</v>
      </c>
      <c r="B531" s="4" t="s">
        <v>716</v>
      </c>
      <c r="C531" s="6" t="s">
        <v>717</v>
      </c>
      <c r="E531" s="2">
        <v>271909.55</v>
      </c>
      <c r="F531" s="2">
        <f t="shared" si="8"/>
        <v>1207115349.1200006</v>
      </c>
    </row>
    <row r="532" spans="1:6" ht="32.25" customHeight="1" x14ac:dyDescent="0.25">
      <c r="A532" s="3">
        <v>46134</v>
      </c>
      <c r="B532" s="4" t="s">
        <v>716</v>
      </c>
      <c r="C532" s="6" t="s">
        <v>717</v>
      </c>
      <c r="E532" s="2">
        <v>52034.78</v>
      </c>
      <c r="F532" s="2">
        <f t="shared" si="8"/>
        <v>1207063314.3400006</v>
      </c>
    </row>
    <row r="533" spans="1:6" ht="32.25" customHeight="1" x14ac:dyDescent="0.25">
      <c r="A533" s="3">
        <v>46134</v>
      </c>
      <c r="B533" s="4" t="s">
        <v>718</v>
      </c>
      <c r="C533" s="6" t="s">
        <v>719</v>
      </c>
      <c r="E533" s="2">
        <v>19008.12</v>
      </c>
      <c r="F533" s="2">
        <f t="shared" si="8"/>
        <v>1207044306.2200007</v>
      </c>
    </row>
    <row r="534" spans="1:6" ht="32.25" customHeight="1" x14ac:dyDescent="0.25">
      <c r="A534" s="3">
        <v>46134</v>
      </c>
      <c r="B534" s="4" t="s">
        <v>718</v>
      </c>
      <c r="C534" s="6" t="s">
        <v>719</v>
      </c>
      <c r="E534" s="2">
        <v>2170991.88</v>
      </c>
      <c r="F534" s="2">
        <f t="shared" si="8"/>
        <v>1204873314.3400006</v>
      </c>
    </row>
    <row r="535" spans="1:6" ht="22.5" customHeight="1" x14ac:dyDescent="0.25">
      <c r="A535" s="3">
        <v>46134</v>
      </c>
      <c r="B535" s="4" t="s">
        <v>720</v>
      </c>
      <c r="C535" s="6" t="s">
        <v>721</v>
      </c>
      <c r="D535" s="2">
        <v>8500</v>
      </c>
      <c r="F535" s="2">
        <f t="shared" si="8"/>
        <v>1204881814.3400006</v>
      </c>
    </row>
    <row r="536" spans="1:6" ht="49.5" customHeight="1" x14ac:dyDescent="0.25">
      <c r="A536" s="3">
        <v>46135</v>
      </c>
      <c r="B536" s="4" t="s">
        <v>722</v>
      </c>
      <c r="C536" s="6" t="s">
        <v>723</v>
      </c>
      <c r="E536" s="2">
        <v>241880.69</v>
      </c>
      <c r="F536" s="2">
        <f t="shared" si="8"/>
        <v>1204639933.6500006</v>
      </c>
    </row>
    <row r="537" spans="1:6" ht="49.5" customHeight="1" x14ac:dyDescent="0.25">
      <c r="A537" s="3">
        <v>46135</v>
      </c>
      <c r="B537" s="4" t="s">
        <v>724</v>
      </c>
      <c r="C537" s="6" t="s">
        <v>725</v>
      </c>
      <c r="E537" s="2">
        <v>1200</v>
      </c>
      <c r="F537" s="2">
        <f t="shared" si="8"/>
        <v>1204638733.6500006</v>
      </c>
    </row>
    <row r="538" spans="1:6" ht="49.5" customHeight="1" x14ac:dyDescent="0.25">
      <c r="A538" s="3">
        <v>46135</v>
      </c>
      <c r="B538" s="4" t="s">
        <v>724</v>
      </c>
      <c r="C538" s="6" t="s">
        <v>725</v>
      </c>
      <c r="E538" s="2">
        <v>27120</v>
      </c>
      <c r="F538" s="2">
        <f t="shared" si="8"/>
        <v>1204611613.6500006</v>
      </c>
    </row>
    <row r="539" spans="1:6" ht="64.5" x14ac:dyDescent="0.25">
      <c r="A539" s="3">
        <v>46135</v>
      </c>
      <c r="B539" s="4" t="s">
        <v>726</v>
      </c>
      <c r="C539" s="6" t="s">
        <v>727</v>
      </c>
      <c r="E539" s="2">
        <v>1719151.8</v>
      </c>
      <c r="F539" s="2">
        <f t="shared" si="8"/>
        <v>1202892461.8500006</v>
      </c>
    </row>
    <row r="540" spans="1:6" ht="46.5" x14ac:dyDescent="0.25">
      <c r="A540" s="3">
        <v>46135</v>
      </c>
      <c r="B540" s="4" t="s">
        <v>728</v>
      </c>
      <c r="C540" s="6" t="s">
        <v>729</v>
      </c>
      <c r="E540" s="2">
        <v>589728.25</v>
      </c>
      <c r="F540" s="2">
        <f t="shared" si="8"/>
        <v>1202302733.6000006</v>
      </c>
    </row>
    <row r="541" spans="1:6" ht="37.5" x14ac:dyDescent="0.25">
      <c r="A541" s="3">
        <v>46135</v>
      </c>
      <c r="B541" s="4" t="s">
        <v>730</v>
      </c>
      <c r="C541" s="6" t="s">
        <v>731</v>
      </c>
      <c r="E541" s="2">
        <v>1940106.97</v>
      </c>
      <c r="F541" s="2">
        <f t="shared" si="8"/>
        <v>1200362626.6300006</v>
      </c>
    </row>
    <row r="542" spans="1:6" ht="46.5" x14ac:dyDescent="0.25">
      <c r="A542" s="3">
        <v>46135</v>
      </c>
      <c r="B542" s="4" t="s">
        <v>732</v>
      </c>
      <c r="C542" s="6" t="s">
        <v>1261</v>
      </c>
      <c r="E542" s="2">
        <v>736410.41</v>
      </c>
      <c r="F542" s="2">
        <f t="shared" si="8"/>
        <v>1199626216.2200005</v>
      </c>
    </row>
    <row r="543" spans="1:6" ht="55.5" x14ac:dyDescent="0.25">
      <c r="A543" s="3">
        <v>46135</v>
      </c>
      <c r="B543" s="4" t="s">
        <v>733</v>
      </c>
      <c r="C543" s="6" t="s">
        <v>734</v>
      </c>
      <c r="E543" s="2">
        <v>81930</v>
      </c>
      <c r="F543" s="2">
        <f t="shared" si="8"/>
        <v>1199544286.2200005</v>
      </c>
    </row>
    <row r="544" spans="1:6" ht="46.5" x14ac:dyDescent="0.25">
      <c r="A544" s="3">
        <v>46135</v>
      </c>
      <c r="B544" s="4" t="s">
        <v>735</v>
      </c>
      <c r="C544" s="6" t="s">
        <v>736</v>
      </c>
      <c r="E544" s="2">
        <v>224608</v>
      </c>
      <c r="F544" s="2">
        <f t="shared" si="8"/>
        <v>1199319678.2200005</v>
      </c>
    </row>
    <row r="545" spans="1:6" ht="46.5" x14ac:dyDescent="0.25">
      <c r="A545" s="3">
        <v>46135</v>
      </c>
      <c r="B545" s="4" t="s">
        <v>737</v>
      </c>
      <c r="C545" s="6" t="s">
        <v>738</v>
      </c>
      <c r="E545" s="2">
        <v>1487500</v>
      </c>
      <c r="F545" s="2">
        <f t="shared" si="8"/>
        <v>1197832178.2200005</v>
      </c>
    </row>
    <row r="546" spans="1:6" ht="19.5" x14ac:dyDescent="0.25">
      <c r="A546" s="3">
        <v>46135</v>
      </c>
      <c r="B546" s="4" t="s">
        <v>739</v>
      </c>
      <c r="C546" s="6" t="s">
        <v>740</v>
      </c>
      <c r="D546" s="2">
        <v>303021.3</v>
      </c>
      <c r="F546" s="2">
        <f t="shared" si="8"/>
        <v>1198135199.5200005</v>
      </c>
    </row>
    <row r="547" spans="1:6" ht="21.75" customHeight="1" x14ac:dyDescent="0.25">
      <c r="A547" s="3">
        <v>46135</v>
      </c>
      <c r="B547" s="4" t="s">
        <v>741</v>
      </c>
      <c r="C547" s="6" t="s">
        <v>742</v>
      </c>
      <c r="D547" s="2">
        <v>648475.67000000004</v>
      </c>
      <c r="F547" s="2">
        <f t="shared" si="8"/>
        <v>1198783675.1900005</v>
      </c>
    </row>
    <row r="548" spans="1:6" ht="21.75" customHeight="1" x14ac:dyDescent="0.25">
      <c r="A548" s="3">
        <v>46135</v>
      </c>
      <c r="B548" s="4" t="s">
        <v>741</v>
      </c>
      <c r="C548" s="6" t="s">
        <v>743</v>
      </c>
      <c r="E548" s="2">
        <v>648475.67000000004</v>
      </c>
      <c r="F548" s="2">
        <f t="shared" si="8"/>
        <v>1198135199.5200005</v>
      </c>
    </row>
    <row r="549" spans="1:6" ht="21.75" customHeight="1" x14ac:dyDescent="0.25">
      <c r="A549" s="3">
        <v>46135</v>
      </c>
      <c r="B549" s="4" t="s">
        <v>744</v>
      </c>
      <c r="C549" s="6" t="s">
        <v>745</v>
      </c>
      <c r="D549" s="2">
        <v>5500</v>
      </c>
      <c r="F549" s="2">
        <f t="shared" si="8"/>
        <v>1198140699.5200005</v>
      </c>
    </row>
    <row r="550" spans="1:6" ht="21.75" customHeight="1" x14ac:dyDescent="0.25">
      <c r="A550" s="3">
        <v>46135</v>
      </c>
      <c r="B550" s="4" t="s">
        <v>746</v>
      </c>
      <c r="C550" s="6" t="s">
        <v>747</v>
      </c>
      <c r="D550" s="2">
        <v>5500</v>
      </c>
      <c r="F550" s="2">
        <f t="shared" si="8"/>
        <v>1198146199.5200005</v>
      </c>
    </row>
    <row r="551" spans="1:6" ht="21.75" customHeight="1" x14ac:dyDescent="0.25">
      <c r="A551" s="3">
        <v>46135</v>
      </c>
      <c r="B551" s="4" t="s">
        <v>748</v>
      </c>
      <c r="C551" s="6" t="s">
        <v>749</v>
      </c>
      <c r="D551" s="2">
        <v>5500</v>
      </c>
      <c r="F551" s="2">
        <f t="shared" si="8"/>
        <v>1198151699.5200005</v>
      </c>
    </row>
    <row r="552" spans="1:6" ht="21.75" customHeight="1" x14ac:dyDescent="0.25">
      <c r="A552" s="3">
        <v>46135</v>
      </c>
      <c r="B552" s="4" t="s">
        <v>750</v>
      </c>
      <c r="C552" s="6" t="s">
        <v>751</v>
      </c>
      <c r="D552" s="2">
        <v>3300</v>
      </c>
      <c r="F552" s="2">
        <f t="shared" si="8"/>
        <v>1198154999.5200005</v>
      </c>
    </row>
    <row r="553" spans="1:6" ht="21.75" customHeight="1" x14ac:dyDescent="0.25">
      <c r="A553" s="3">
        <v>46135</v>
      </c>
      <c r="B553" s="4" t="s">
        <v>752</v>
      </c>
      <c r="C553" s="6" t="s">
        <v>753</v>
      </c>
      <c r="D553" s="2">
        <v>2200</v>
      </c>
      <c r="F553" s="2">
        <f t="shared" si="8"/>
        <v>1198157199.5200005</v>
      </c>
    </row>
    <row r="554" spans="1:6" ht="21.75" customHeight="1" x14ac:dyDescent="0.25">
      <c r="A554" s="3">
        <v>46135</v>
      </c>
      <c r="B554" s="4" t="s">
        <v>754</v>
      </c>
      <c r="C554" s="6" t="s">
        <v>755</v>
      </c>
      <c r="D554" s="2">
        <v>6000</v>
      </c>
      <c r="F554" s="2">
        <f t="shared" si="8"/>
        <v>1198163199.5200005</v>
      </c>
    </row>
    <row r="555" spans="1:6" ht="21.75" customHeight="1" x14ac:dyDescent="0.25">
      <c r="A555" s="3">
        <v>46135</v>
      </c>
      <c r="B555" s="4" t="s">
        <v>756</v>
      </c>
      <c r="C555" s="6" t="s">
        <v>757</v>
      </c>
      <c r="D555" s="2">
        <v>3300</v>
      </c>
      <c r="F555" s="2">
        <f t="shared" si="8"/>
        <v>1198166499.5200005</v>
      </c>
    </row>
    <row r="556" spans="1:6" ht="21.75" customHeight="1" x14ac:dyDescent="0.25">
      <c r="A556" s="3">
        <v>46135</v>
      </c>
      <c r="B556" s="4" t="s">
        <v>758</v>
      </c>
      <c r="C556" s="6" t="s">
        <v>1262</v>
      </c>
      <c r="D556" s="2">
        <v>3300</v>
      </c>
      <c r="F556" s="2">
        <f t="shared" si="8"/>
        <v>1198169799.5200005</v>
      </c>
    </row>
    <row r="557" spans="1:6" ht="21.75" customHeight="1" x14ac:dyDescent="0.25">
      <c r="A557" s="3">
        <v>46135</v>
      </c>
      <c r="B557" s="4" t="s">
        <v>759</v>
      </c>
      <c r="C557" s="6" t="s">
        <v>760</v>
      </c>
      <c r="D557" s="2">
        <v>20740.810000000001</v>
      </c>
      <c r="F557" s="2">
        <f t="shared" si="8"/>
        <v>1198190540.3300004</v>
      </c>
    </row>
    <row r="558" spans="1:6" ht="21.75" customHeight="1" x14ac:dyDescent="0.25">
      <c r="A558" s="3">
        <v>46135</v>
      </c>
      <c r="B558" s="4" t="s">
        <v>761</v>
      </c>
      <c r="C558" s="6" t="s">
        <v>762</v>
      </c>
      <c r="D558" s="2">
        <v>3300</v>
      </c>
      <c r="F558" s="2">
        <f t="shared" si="8"/>
        <v>1198193840.3300004</v>
      </c>
    </row>
    <row r="559" spans="1:6" ht="21.75" customHeight="1" x14ac:dyDescent="0.25">
      <c r="A559" s="3">
        <v>46135</v>
      </c>
      <c r="B559" s="4" t="s">
        <v>763</v>
      </c>
      <c r="C559" s="6" t="s">
        <v>764</v>
      </c>
      <c r="D559" s="2">
        <v>5000</v>
      </c>
      <c r="F559" s="2">
        <f t="shared" si="8"/>
        <v>1198198840.3300004</v>
      </c>
    </row>
    <row r="560" spans="1:6" ht="21.75" customHeight="1" x14ac:dyDescent="0.25">
      <c r="A560" s="3">
        <v>46135</v>
      </c>
      <c r="B560" s="4" t="s">
        <v>765</v>
      </c>
      <c r="C560" s="6" t="s">
        <v>766</v>
      </c>
      <c r="D560" s="2">
        <v>5000</v>
      </c>
      <c r="F560" s="2">
        <f t="shared" si="8"/>
        <v>1198203840.3300004</v>
      </c>
    </row>
    <row r="561" spans="1:6" ht="21.75" customHeight="1" x14ac:dyDescent="0.25">
      <c r="A561" s="3">
        <v>46135</v>
      </c>
      <c r="B561" s="4" t="s">
        <v>767</v>
      </c>
      <c r="C561" s="6" t="s">
        <v>768</v>
      </c>
      <c r="D561" s="2">
        <v>52800</v>
      </c>
      <c r="F561" s="2">
        <f t="shared" si="8"/>
        <v>1198256640.3300004</v>
      </c>
    </row>
    <row r="562" spans="1:6" ht="21.75" customHeight="1" x14ac:dyDescent="0.25">
      <c r="A562" s="3">
        <v>46135</v>
      </c>
      <c r="B562" s="4" t="s">
        <v>769</v>
      </c>
      <c r="C562" s="6" t="s">
        <v>770</v>
      </c>
      <c r="D562" s="2">
        <v>1100</v>
      </c>
      <c r="F562" s="2">
        <f t="shared" si="8"/>
        <v>1198257740.3300004</v>
      </c>
    </row>
    <row r="563" spans="1:6" ht="21.75" customHeight="1" x14ac:dyDescent="0.25">
      <c r="A563" s="3">
        <v>46135</v>
      </c>
      <c r="B563" s="4" t="s">
        <v>771</v>
      </c>
      <c r="C563" s="6" t="s">
        <v>772</v>
      </c>
      <c r="D563" s="2">
        <v>1100</v>
      </c>
      <c r="F563" s="2">
        <f t="shared" si="8"/>
        <v>1198258840.3300004</v>
      </c>
    </row>
    <row r="564" spans="1:6" ht="21.75" customHeight="1" x14ac:dyDescent="0.25">
      <c r="A564" s="3">
        <v>46135</v>
      </c>
      <c r="B564" s="4" t="s">
        <v>773</v>
      </c>
      <c r="C564" s="6" t="s">
        <v>774</v>
      </c>
      <c r="D564" s="2">
        <v>15000</v>
      </c>
      <c r="F564" s="2">
        <f t="shared" si="8"/>
        <v>1198273840.3300004</v>
      </c>
    </row>
    <row r="565" spans="1:6" ht="30.75" customHeight="1" x14ac:dyDescent="0.25">
      <c r="A565" s="3">
        <v>46135</v>
      </c>
      <c r="B565" s="4" t="s">
        <v>775</v>
      </c>
      <c r="C565" s="6" t="s">
        <v>776</v>
      </c>
      <c r="D565" s="2">
        <v>647537.68000000005</v>
      </c>
      <c r="F565" s="2">
        <f t="shared" si="8"/>
        <v>1198921378.0100005</v>
      </c>
    </row>
    <row r="566" spans="1:6" ht="30.75" customHeight="1" x14ac:dyDescent="0.25">
      <c r="A566" s="3">
        <v>46135</v>
      </c>
      <c r="B566" s="4" t="s">
        <v>775</v>
      </c>
      <c r="C566" s="6" t="s">
        <v>777</v>
      </c>
      <c r="E566" s="2">
        <v>647537.68000000005</v>
      </c>
      <c r="F566" s="2">
        <f t="shared" si="8"/>
        <v>1198273840.3300004</v>
      </c>
    </row>
    <row r="567" spans="1:6" ht="23.25" customHeight="1" x14ac:dyDescent="0.25">
      <c r="A567" s="3">
        <v>46135</v>
      </c>
      <c r="B567" s="4" t="s">
        <v>778</v>
      </c>
      <c r="C567" s="6" t="s">
        <v>779</v>
      </c>
      <c r="D567" s="2">
        <v>30756.83</v>
      </c>
      <c r="F567" s="2">
        <f t="shared" si="8"/>
        <v>1198304597.1600003</v>
      </c>
    </row>
    <row r="568" spans="1:6" ht="23.25" customHeight="1" x14ac:dyDescent="0.25">
      <c r="A568" s="3">
        <v>46135</v>
      </c>
      <c r="B568" s="4" t="s">
        <v>778</v>
      </c>
      <c r="C568" s="6" t="s">
        <v>780</v>
      </c>
      <c r="E568" s="2">
        <v>30756.83</v>
      </c>
      <c r="F568" s="2">
        <f t="shared" si="8"/>
        <v>1198273840.3300004</v>
      </c>
    </row>
    <row r="569" spans="1:6" ht="23.25" customHeight="1" x14ac:dyDescent="0.25">
      <c r="A569" s="3">
        <v>46135</v>
      </c>
      <c r="B569" s="4" t="s">
        <v>781</v>
      </c>
      <c r="C569" s="6" t="s">
        <v>782</v>
      </c>
      <c r="D569" s="2">
        <v>8500</v>
      </c>
      <c r="F569" s="2">
        <f t="shared" si="8"/>
        <v>1198282340.3300004</v>
      </c>
    </row>
    <row r="570" spans="1:6" ht="23.25" customHeight="1" x14ac:dyDescent="0.25">
      <c r="A570" s="3">
        <v>46135</v>
      </c>
      <c r="B570" s="4" t="s">
        <v>783</v>
      </c>
      <c r="C570" s="6" t="s">
        <v>784</v>
      </c>
      <c r="D570" s="2">
        <v>5000</v>
      </c>
      <c r="F570" s="2">
        <f t="shared" si="8"/>
        <v>1198287340.3300004</v>
      </c>
    </row>
    <row r="571" spans="1:6" ht="23.25" customHeight="1" x14ac:dyDescent="0.25">
      <c r="A571" s="3">
        <v>46135</v>
      </c>
      <c r="B571" s="4" t="s">
        <v>785</v>
      </c>
      <c r="C571" s="6" t="s">
        <v>786</v>
      </c>
      <c r="D571" s="2">
        <v>5000</v>
      </c>
      <c r="F571" s="2">
        <f t="shared" si="8"/>
        <v>1198292340.3300004</v>
      </c>
    </row>
    <row r="572" spans="1:6" ht="23.25" customHeight="1" x14ac:dyDescent="0.25">
      <c r="A572" s="3">
        <v>46135</v>
      </c>
      <c r="B572" s="4" t="s">
        <v>787</v>
      </c>
      <c r="C572" s="6" t="s">
        <v>788</v>
      </c>
      <c r="D572" s="2">
        <v>5000</v>
      </c>
      <c r="F572" s="2">
        <f t="shared" si="8"/>
        <v>1198297340.3300004</v>
      </c>
    </row>
    <row r="573" spans="1:6" ht="23.25" customHeight="1" x14ac:dyDescent="0.25">
      <c r="A573" s="3">
        <v>46135</v>
      </c>
      <c r="B573" s="4" t="s">
        <v>789</v>
      </c>
      <c r="C573" s="6" t="s">
        <v>790</v>
      </c>
      <c r="D573" s="2">
        <v>6000</v>
      </c>
      <c r="F573" s="2">
        <f t="shared" si="8"/>
        <v>1198303340.3300004</v>
      </c>
    </row>
    <row r="574" spans="1:6" ht="23.25" customHeight="1" x14ac:dyDescent="0.25">
      <c r="A574" s="3">
        <v>46135</v>
      </c>
      <c r="B574" s="4" t="s">
        <v>791</v>
      </c>
      <c r="C574" s="6" t="s">
        <v>792</v>
      </c>
      <c r="D574" s="2">
        <v>8500</v>
      </c>
      <c r="F574" s="2">
        <f t="shared" si="8"/>
        <v>1198311840.3300004</v>
      </c>
    </row>
    <row r="575" spans="1:6" ht="23.25" customHeight="1" x14ac:dyDescent="0.25">
      <c r="A575" s="3">
        <v>46135</v>
      </c>
      <c r="B575" s="4" t="s">
        <v>793</v>
      </c>
      <c r="C575" s="6" t="s">
        <v>794</v>
      </c>
      <c r="D575" s="2">
        <v>6000</v>
      </c>
      <c r="F575" s="2">
        <f t="shared" si="8"/>
        <v>1198317840.3300004</v>
      </c>
    </row>
    <row r="576" spans="1:6" ht="23.25" customHeight="1" x14ac:dyDescent="0.25">
      <c r="A576" s="3">
        <v>46135</v>
      </c>
      <c r="B576" s="4" t="s">
        <v>795</v>
      </c>
      <c r="C576" s="6" t="s">
        <v>796</v>
      </c>
      <c r="D576" s="2">
        <v>5797.5</v>
      </c>
      <c r="F576" s="2">
        <f t="shared" si="8"/>
        <v>1198323637.8300004</v>
      </c>
    </row>
    <row r="577" spans="1:6" ht="23.25" customHeight="1" x14ac:dyDescent="0.25">
      <c r="A577" s="3">
        <v>46135</v>
      </c>
      <c r="B577" s="4" t="s">
        <v>797</v>
      </c>
      <c r="C577" s="6" t="s">
        <v>798</v>
      </c>
      <c r="D577" s="2">
        <v>38872.410000000003</v>
      </c>
      <c r="F577" s="2">
        <f t="shared" si="8"/>
        <v>1198362510.2400005</v>
      </c>
    </row>
    <row r="578" spans="1:6" ht="23.25" customHeight="1" x14ac:dyDescent="0.25">
      <c r="A578" s="3">
        <v>46135</v>
      </c>
      <c r="B578" s="4" t="s">
        <v>799</v>
      </c>
      <c r="C578" s="6" t="s">
        <v>800</v>
      </c>
      <c r="D578" s="2">
        <v>6000</v>
      </c>
      <c r="F578" s="2">
        <f t="shared" si="8"/>
        <v>1198368510.2400005</v>
      </c>
    </row>
    <row r="579" spans="1:6" ht="23.25" customHeight="1" x14ac:dyDescent="0.25">
      <c r="A579" s="3">
        <v>46135</v>
      </c>
      <c r="B579" s="4" t="s">
        <v>801</v>
      </c>
      <c r="C579" s="6" t="s">
        <v>802</v>
      </c>
      <c r="D579" s="2">
        <v>6000</v>
      </c>
      <c r="F579" s="2">
        <f t="shared" si="8"/>
        <v>1198374510.2400005</v>
      </c>
    </row>
    <row r="580" spans="1:6" ht="23.25" customHeight="1" x14ac:dyDescent="0.25">
      <c r="A580" s="3">
        <v>46135</v>
      </c>
      <c r="B580" s="4" t="s">
        <v>803</v>
      </c>
      <c r="C580" s="6" t="s">
        <v>804</v>
      </c>
      <c r="D580" s="2">
        <v>5000</v>
      </c>
      <c r="F580" s="2">
        <f t="shared" si="8"/>
        <v>1198379510.2400005</v>
      </c>
    </row>
    <row r="581" spans="1:6" ht="23.25" customHeight="1" x14ac:dyDescent="0.25">
      <c r="A581" s="3">
        <v>46135</v>
      </c>
      <c r="B581" s="4" t="s">
        <v>805</v>
      </c>
      <c r="C581" s="6" t="s">
        <v>806</v>
      </c>
      <c r="D581" s="2">
        <v>6000</v>
      </c>
      <c r="F581" s="2">
        <f t="shared" si="8"/>
        <v>1198385510.2400005</v>
      </c>
    </row>
    <row r="582" spans="1:6" ht="23.25" customHeight="1" x14ac:dyDescent="0.25">
      <c r="A582" s="3">
        <v>46135</v>
      </c>
      <c r="B582" s="4" t="s">
        <v>807</v>
      </c>
      <c r="C582" s="6" t="s">
        <v>808</v>
      </c>
      <c r="D582" s="2">
        <v>4657</v>
      </c>
      <c r="F582" s="2">
        <f t="shared" si="8"/>
        <v>1198390167.2400005</v>
      </c>
    </row>
    <row r="583" spans="1:6" ht="23.25" customHeight="1" x14ac:dyDescent="0.25">
      <c r="A583" s="3">
        <v>46135</v>
      </c>
      <c r="B583" s="4" t="s">
        <v>809</v>
      </c>
      <c r="C583" s="6" t="s">
        <v>810</v>
      </c>
      <c r="D583" s="2">
        <v>5000</v>
      </c>
      <c r="F583" s="2">
        <f t="shared" si="8"/>
        <v>1198395167.2400005</v>
      </c>
    </row>
    <row r="584" spans="1:6" ht="23.25" customHeight="1" x14ac:dyDescent="0.25">
      <c r="A584" s="3">
        <v>46135</v>
      </c>
      <c r="B584" s="4" t="s">
        <v>811</v>
      </c>
      <c r="C584" s="6" t="s">
        <v>812</v>
      </c>
      <c r="D584" s="2">
        <v>2134.5</v>
      </c>
      <c r="F584" s="2">
        <f t="shared" si="8"/>
        <v>1198397301.7400005</v>
      </c>
    </row>
    <row r="585" spans="1:6" ht="23.25" customHeight="1" x14ac:dyDescent="0.25">
      <c r="A585" s="3">
        <v>46135</v>
      </c>
      <c r="B585" s="4" t="s">
        <v>813</v>
      </c>
      <c r="C585" s="6" t="s">
        <v>814</v>
      </c>
      <c r="D585" s="2">
        <v>5000</v>
      </c>
      <c r="F585" s="2">
        <f t="shared" si="8"/>
        <v>1198402301.7400005</v>
      </c>
    </row>
    <row r="586" spans="1:6" ht="23.25" customHeight="1" x14ac:dyDescent="0.25">
      <c r="A586" s="3">
        <v>46135</v>
      </c>
      <c r="B586" s="4" t="s">
        <v>815</v>
      </c>
      <c r="C586" s="6" t="s">
        <v>816</v>
      </c>
      <c r="D586" s="2">
        <v>6000</v>
      </c>
      <c r="F586" s="2">
        <f t="shared" ref="F586:F649" si="9">+F585+D586-E586</f>
        <v>1198408301.7400005</v>
      </c>
    </row>
    <row r="587" spans="1:6" ht="23.25" customHeight="1" x14ac:dyDescent="0.25">
      <c r="A587" s="3">
        <v>46135</v>
      </c>
      <c r="B587" s="4" t="s">
        <v>817</v>
      </c>
      <c r="C587" s="6" t="s">
        <v>818</v>
      </c>
      <c r="D587" s="2">
        <v>8500</v>
      </c>
      <c r="F587" s="2">
        <f t="shared" si="9"/>
        <v>1198416801.7400005</v>
      </c>
    </row>
    <row r="588" spans="1:6" ht="23.25" customHeight="1" x14ac:dyDescent="0.25">
      <c r="A588" s="3">
        <v>46135</v>
      </c>
      <c r="B588" s="4" t="s">
        <v>819</v>
      </c>
      <c r="C588" s="6" t="s">
        <v>820</v>
      </c>
      <c r="D588" s="2">
        <v>6000</v>
      </c>
      <c r="F588" s="2">
        <f t="shared" si="9"/>
        <v>1198422801.7400005</v>
      </c>
    </row>
    <row r="589" spans="1:6" ht="23.25" customHeight="1" x14ac:dyDescent="0.25">
      <c r="A589" s="3">
        <v>46135</v>
      </c>
      <c r="B589" s="4" t="s">
        <v>821</v>
      </c>
      <c r="C589" s="6" t="s">
        <v>822</v>
      </c>
      <c r="D589" s="2">
        <v>8500</v>
      </c>
      <c r="F589" s="2">
        <f t="shared" si="9"/>
        <v>1198431301.7400005</v>
      </c>
    </row>
    <row r="590" spans="1:6" ht="23.25" customHeight="1" x14ac:dyDescent="0.25">
      <c r="A590" s="3">
        <v>46135</v>
      </c>
      <c r="B590" s="4" t="s">
        <v>823</v>
      </c>
      <c r="C590" s="6" t="s">
        <v>824</v>
      </c>
      <c r="D590" s="2">
        <v>6000</v>
      </c>
      <c r="F590" s="2">
        <f t="shared" si="9"/>
        <v>1198437301.7400005</v>
      </c>
    </row>
    <row r="591" spans="1:6" ht="23.25" customHeight="1" x14ac:dyDescent="0.25">
      <c r="A591" s="3">
        <v>46135</v>
      </c>
      <c r="B591" s="4" t="s">
        <v>825</v>
      </c>
      <c r="C591" s="6" t="s">
        <v>826</v>
      </c>
      <c r="D591" s="2">
        <v>6000</v>
      </c>
      <c r="F591" s="2">
        <f t="shared" si="9"/>
        <v>1198443301.7400005</v>
      </c>
    </row>
    <row r="592" spans="1:6" ht="23.25" customHeight="1" x14ac:dyDescent="0.25">
      <c r="A592" s="3">
        <v>46135</v>
      </c>
      <c r="B592" s="4" t="s">
        <v>827</v>
      </c>
      <c r="C592" s="6" t="s">
        <v>828</v>
      </c>
      <c r="D592" s="2">
        <v>6000</v>
      </c>
      <c r="F592" s="2">
        <f t="shared" si="9"/>
        <v>1198449301.7400005</v>
      </c>
    </row>
    <row r="593" spans="1:6" ht="23.25" customHeight="1" x14ac:dyDescent="0.25">
      <c r="A593" s="3">
        <v>46135</v>
      </c>
      <c r="B593" s="4" t="s">
        <v>829</v>
      </c>
      <c r="C593" s="6" t="s">
        <v>830</v>
      </c>
      <c r="D593" s="2">
        <v>6000</v>
      </c>
      <c r="F593" s="2">
        <f t="shared" si="9"/>
        <v>1198455301.7400005</v>
      </c>
    </row>
    <row r="594" spans="1:6" ht="23.25" customHeight="1" x14ac:dyDescent="0.25">
      <c r="A594" s="3">
        <v>46135</v>
      </c>
      <c r="B594" s="4" t="s">
        <v>831</v>
      </c>
      <c r="C594" s="6" t="s">
        <v>1263</v>
      </c>
      <c r="D594" s="2">
        <v>8500</v>
      </c>
      <c r="F594" s="2">
        <f t="shared" si="9"/>
        <v>1198463801.7400005</v>
      </c>
    </row>
    <row r="595" spans="1:6" ht="23.25" customHeight="1" x14ac:dyDescent="0.25">
      <c r="A595" s="3">
        <v>46135</v>
      </c>
      <c r="B595" s="4" t="s">
        <v>832</v>
      </c>
      <c r="C595" s="6" t="s">
        <v>833</v>
      </c>
      <c r="D595" s="2">
        <v>7197</v>
      </c>
      <c r="F595" s="2">
        <f t="shared" si="9"/>
        <v>1198470998.7400005</v>
      </c>
    </row>
    <row r="596" spans="1:6" ht="23.25" customHeight="1" x14ac:dyDescent="0.25">
      <c r="A596" s="3">
        <v>46135</v>
      </c>
      <c r="B596" s="4" t="s">
        <v>834</v>
      </c>
      <c r="C596" s="6" t="s">
        <v>835</v>
      </c>
      <c r="D596" s="2">
        <v>8500</v>
      </c>
      <c r="F596" s="2">
        <f t="shared" si="9"/>
        <v>1198479498.7400005</v>
      </c>
    </row>
    <row r="597" spans="1:6" ht="23.25" customHeight="1" x14ac:dyDescent="0.25">
      <c r="A597" s="3">
        <v>46135</v>
      </c>
      <c r="B597" s="4" t="s">
        <v>836</v>
      </c>
      <c r="C597" s="6" t="s">
        <v>837</v>
      </c>
      <c r="D597" s="2">
        <v>8500</v>
      </c>
      <c r="F597" s="2">
        <f t="shared" si="9"/>
        <v>1198487998.7400005</v>
      </c>
    </row>
    <row r="598" spans="1:6" ht="23.25" customHeight="1" x14ac:dyDescent="0.25">
      <c r="A598" s="3">
        <v>46135</v>
      </c>
      <c r="B598" s="4" t="s">
        <v>838</v>
      </c>
      <c r="C598" s="6" t="s">
        <v>839</v>
      </c>
      <c r="D598" s="2">
        <v>5000</v>
      </c>
      <c r="F598" s="2">
        <f t="shared" si="9"/>
        <v>1198492998.7400005</v>
      </c>
    </row>
    <row r="599" spans="1:6" ht="23.25" customHeight="1" x14ac:dyDescent="0.25">
      <c r="A599" s="3">
        <v>46135</v>
      </c>
      <c r="B599" s="4" t="s">
        <v>840</v>
      </c>
      <c r="C599" s="6" t="s">
        <v>841</v>
      </c>
      <c r="D599" s="2">
        <v>5000</v>
      </c>
      <c r="F599" s="2">
        <f t="shared" si="9"/>
        <v>1198497998.7400005</v>
      </c>
    </row>
    <row r="600" spans="1:6" ht="23.25" customHeight="1" x14ac:dyDescent="0.25">
      <c r="A600" s="3">
        <v>46135</v>
      </c>
      <c r="B600" s="4" t="s">
        <v>842</v>
      </c>
      <c r="C600" s="6" t="s">
        <v>843</v>
      </c>
      <c r="D600" s="2">
        <v>5028</v>
      </c>
      <c r="F600" s="2">
        <f t="shared" si="9"/>
        <v>1198503026.7400005</v>
      </c>
    </row>
    <row r="601" spans="1:6" ht="23.25" customHeight="1" x14ac:dyDescent="0.25">
      <c r="A601" s="3">
        <v>46135</v>
      </c>
      <c r="B601" s="4" t="s">
        <v>844</v>
      </c>
      <c r="C601" s="6" t="s">
        <v>845</v>
      </c>
      <c r="D601" s="2">
        <v>6600</v>
      </c>
      <c r="F601" s="2">
        <f t="shared" si="9"/>
        <v>1198509626.7400005</v>
      </c>
    </row>
    <row r="602" spans="1:6" ht="23.25" customHeight="1" x14ac:dyDescent="0.25">
      <c r="A602" s="3">
        <v>46135</v>
      </c>
      <c r="B602" s="4" t="s">
        <v>846</v>
      </c>
      <c r="C602" s="6" t="s">
        <v>847</v>
      </c>
      <c r="D602" s="2">
        <v>8800</v>
      </c>
      <c r="F602" s="2">
        <f t="shared" si="9"/>
        <v>1198518426.7400005</v>
      </c>
    </row>
    <row r="603" spans="1:6" ht="23.25" customHeight="1" x14ac:dyDescent="0.25">
      <c r="A603" s="3">
        <v>46135</v>
      </c>
      <c r="B603" s="4" t="s">
        <v>848</v>
      </c>
      <c r="C603" s="6" t="s">
        <v>849</v>
      </c>
      <c r="D603" s="2">
        <v>8500</v>
      </c>
      <c r="F603" s="2">
        <f t="shared" si="9"/>
        <v>1198526926.7400005</v>
      </c>
    </row>
    <row r="604" spans="1:6" ht="30.75" customHeight="1" x14ac:dyDescent="0.25">
      <c r="A604" s="3">
        <v>46136</v>
      </c>
      <c r="B604" s="4" t="s">
        <v>850</v>
      </c>
      <c r="C604" s="6" t="s">
        <v>851</v>
      </c>
      <c r="E604" s="2">
        <v>100232.7</v>
      </c>
      <c r="F604" s="2">
        <f t="shared" si="9"/>
        <v>1198426694.0400004</v>
      </c>
    </row>
    <row r="605" spans="1:6" ht="30.75" customHeight="1" x14ac:dyDescent="0.25">
      <c r="A605" s="3">
        <v>46136</v>
      </c>
      <c r="B605" s="4" t="s">
        <v>850</v>
      </c>
      <c r="C605" s="6" t="s">
        <v>851</v>
      </c>
      <c r="E605" s="2">
        <v>18561.61</v>
      </c>
      <c r="F605" s="2">
        <f t="shared" si="9"/>
        <v>1198408132.4300005</v>
      </c>
    </row>
    <row r="606" spans="1:6" ht="30.75" customHeight="1" x14ac:dyDescent="0.25">
      <c r="A606" s="3">
        <v>46136</v>
      </c>
      <c r="B606" s="4" t="s">
        <v>850</v>
      </c>
      <c r="C606" s="6" t="s">
        <v>851</v>
      </c>
      <c r="E606" s="2">
        <v>185616.11</v>
      </c>
      <c r="F606" s="2">
        <f t="shared" si="9"/>
        <v>1198222516.3200006</v>
      </c>
    </row>
    <row r="607" spans="1:6" ht="30.75" customHeight="1" x14ac:dyDescent="0.25">
      <c r="A607" s="3">
        <v>46136</v>
      </c>
      <c r="B607" s="4" t="s">
        <v>850</v>
      </c>
      <c r="C607" s="6" t="s">
        <v>851</v>
      </c>
      <c r="E607" s="2">
        <v>15435835.68</v>
      </c>
      <c r="F607" s="2">
        <f t="shared" si="9"/>
        <v>1182786680.6400006</v>
      </c>
    </row>
    <row r="608" spans="1:6" ht="64.5" x14ac:dyDescent="0.25">
      <c r="A608" s="3">
        <v>46136</v>
      </c>
      <c r="B608" s="4" t="s">
        <v>852</v>
      </c>
      <c r="C608" s="6" t="s">
        <v>853</v>
      </c>
      <c r="E608" s="2">
        <v>53758.91</v>
      </c>
      <c r="F608" s="2">
        <f t="shared" si="9"/>
        <v>1182732921.7300005</v>
      </c>
    </row>
    <row r="609" spans="1:6" ht="64.5" x14ac:dyDescent="0.25">
      <c r="A609" s="3">
        <v>46136</v>
      </c>
      <c r="B609" s="4" t="s">
        <v>852</v>
      </c>
      <c r="C609" s="6" t="s">
        <v>853</v>
      </c>
      <c r="E609" s="2">
        <v>961209.27</v>
      </c>
      <c r="F609" s="2">
        <f t="shared" si="9"/>
        <v>1181771712.4600005</v>
      </c>
    </row>
    <row r="610" spans="1:6" ht="39" customHeight="1" x14ac:dyDescent="0.25">
      <c r="A610" s="3">
        <v>46136</v>
      </c>
      <c r="B610" s="4" t="s">
        <v>854</v>
      </c>
      <c r="C610" s="6" t="s">
        <v>855</v>
      </c>
      <c r="E610" s="2">
        <v>17573.900000000001</v>
      </c>
      <c r="F610" s="2">
        <f t="shared" si="9"/>
        <v>1181754138.5600004</v>
      </c>
    </row>
    <row r="611" spans="1:6" ht="39.75" customHeight="1" x14ac:dyDescent="0.25">
      <c r="A611" s="3">
        <v>46136</v>
      </c>
      <c r="B611" s="4" t="s">
        <v>854</v>
      </c>
      <c r="C611" s="6" t="s">
        <v>855</v>
      </c>
      <c r="E611" s="2">
        <v>397170.08</v>
      </c>
      <c r="F611" s="2">
        <f t="shared" si="9"/>
        <v>1181356968.4800005</v>
      </c>
    </row>
    <row r="612" spans="1:6" ht="22.5" customHeight="1" x14ac:dyDescent="0.25">
      <c r="A612" s="3">
        <v>46136</v>
      </c>
      <c r="B612" s="4" t="s">
        <v>856</v>
      </c>
      <c r="C612" s="6" t="s">
        <v>857</v>
      </c>
      <c r="D612" s="2">
        <v>184568.81</v>
      </c>
      <c r="F612" s="2">
        <f t="shared" si="9"/>
        <v>1181541537.2900004</v>
      </c>
    </row>
    <row r="613" spans="1:6" ht="22.5" customHeight="1" x14ac:dyDescent="0.25">
      <c r="A613" s="3">
        <v>46136</v>
      </c>
      <c r="B613" s="4" t="s">
        <v>856</v>
      </c>
      <c r="C613" s="6" t="s">
        <v>858</v>
      </c>
      <c r="E613" s="2">
        <v>184568.81</v>
      </c>
      <c r="F613" s="2">
        <f t="shared" si="9"/>
        <v>1181356968.4800005</v>
      </c>
    </row>
    <row r="614" spans="1:6" ht="22.5" customHeight="1" x14ac:dyDescent="0.25">
      <c r="A614" s="3">
        <v>46136</v>
      </c>
      <c r="B614" s="4" t="s">
        <v>859</v>
      </c>
      <c r="C614" s="6" t="s">
        <v>860</v>
      </c>
      <c r="D614" s="2">
        <v>5500</v>
      </c>
      <c r="F614" s="2">
        <f t="shared" si="9"/>
        <v>1181362468.4800005</v>
      </c>
    </row>
    <row r="615" spans="1:6" ht="22.5" customHeight="1" x14ac:dyDescent="0.25">
      <c r="A615" s="3">
        <v>46136</v>
      </c>
      <c r="B615" s="4" t="s">
        <v>861</v>
      </c>
      <c r="C615" s="6" t="s">
        <v>862</v>
      </c>
      <c r="D615" s="2">
        <v>118920</v>
      </c>
      <c r="F615" s="2">
        <f t="shared" si="9"/>
        <v>1181481388.4800005</v>
      </c>
    </row>
    <row r="616" spans="1:6" ht="22.5" customHeight="1" x14ac:dyDescent="0.25">
      <c r="A616" s="3">
        <v>46136</v>
      </c>
      <c r="B616" s="4" t="s">
        <v>863</v>
      </c>
      <c r="C616" s="6" t="s">
        <v>864</v>
      </c>
      <c r="D616" s="2">
        <v>3300</v>
      </c>
      <c r="F616" s="2">
        <f t="shared" si="9"/>
        <v>1181484688.4800005</v>
      </c>
    </row>
    <row r="617" spans="1:6" ht="22.5" customHeight="1" x14ac:dyDescent="0.25">
      <c r="A617" s="3">
        <v>46136</v>
      </c>
      <c r="B617" s="4" t="s">
        <v>865</v>
      </c>
      <c r="C617" s="6" t="s">
        <v>866</v>
      </c>
      <c r="D617" s="2">
        <v>8500</v>
      </c>
      <c r="F617" s="2">
        <f t="shared" si="9"/>
        <v>1181493188.4800005</v>
      </c>
    </row>
    <row r="618" spans="1:6" ht="22.5" customHeight="1" x14ac:dyDescent="0.25">
      <c r="A618" s="3">
        <v>46136</v>
      </c>
      <c r="B618" s="4" t="s">
        <v>867</v>
      </c>
      <c r="C618" s="6" t="s">
        <v>868</v>
      </c>
      <c r="D618" s="2">
        <v>92571.9</v>
      </c>
      <c r="F618" s="2">
        <f t="shared" si="9"/>
        <v>1181585760.3800006</v>
      </c>
    </row>
    <row r="619" spans="1:6" ht="22.5" customHeight="1" x14ac:dyDescent="0.25">
      <c r="A619" s="3">
        <v>46136</v>
      </c>
      <c r="B619" s="4" t="s">
        <v>869</v>
      </c>
      <c r="C619" s="6" t="s">
        <v>870</v>
      </c>
      <c r="D619" s="2">
        <v>8500</v>
      </c>
      <c r="F619" s="2">
        <f t="shared" si="9"/>
        <v>1181594260.3800006</v>
      </c>
    </row>
    <row r="620" spans="1:6" ht="22.5" customHeight="1" x14ac:dyDescent="0.25">
      <c r="A620" s="3">
        <v>46136</v>
      </c>
      <c r="B620" s="4" t="s">
        <v>871</v>
      </c>
      <c r="C620" s="6" t="s">
        <v>872</v>
      </c>
      <c r="D620" s="2">
        <v>2200</v>
      </c>
      <c r="F620" s="2">
        <f t="shared" si="9"/>
        <v>1181596460.3800006</v>
      </c>
    </row>
    <row r="621" spans="1:6" ht="22.5" customHeight="1" x14ac:dyDescent="0.25">
      <c r="A621" s="3">
        <v>46136</v>
      </c>
      <c r="B621" s="4" t="s">
        <v>873</v>
      </c>
      <c r="C621" s="6" t="s">
        <v>874</v>
      </c>
      <c r="D621" s="2">
        <v>6000</v>
      </c>
      <c r="F621" s="2">
        <f t="shared" si="9"/>
        <v>1181602460.3800006</v>
      </c>
    </row>
    <row r="622" spans="1:6" ht="22.5" customHeight="1" x14ac:dyDescent="0.25">
      <c r="A622" s="3">
        <v>46136</v>
      </c>
      <c r="B622" s="4" t="s">
        <v>875</v>
      </c>
      <c r="C622" s="6" t="s">
        <v>876</v>
      </c>
      <c r="D622" s="2">
        <v>7500</v>
      </c>
      <c r="F622" s="2">
        <f t="shared" si="9"/>
        <v>1181609960.3800006</v>
      </c>
    </row>
    <row r="623" spans="1:6" ht="22.5" customHeight="1" x14ac:dyDescent="0.25">
      <c r="A623" s="3">
        <v>46136</v>
      </c>
      <c r="B623" s="4" t="s">
        <v>877</v>
      </c>
      <c r="C623" s="6" t="s">
        <v>878</v>
      </c>
      <c r="D623" s="2">
        <v>6000</v>
      </c>
      <c r="F623" s="2">
        <f t="shared" si="9"/>
        <v>1181615960.3800006</v>
      </c>
    </row>
    <row r="624" spans="1:6" ht="22.5" customHeight="1" x14ac:dyDescent="0.25">
      <c r="A624" s="3">
        <v>46136</v>
      </c>
      <c r="B624" s="4" t="s">
        <v>879</v>
      </c>
      <c r="C624" s="6" t="s">
        <v>880</v>
      </c>
      <c r="D624" s="5">
        <v>1</v>
      </c>
      <c r="F624" s="2">
        <f t="shared" si="9"/>
        <v>1181615961.3800006</v>
      </c>
    </row>
    <row r="625" spans="1:6" ht="22.5" customHeight="1" x14ac:dyDescent="0.25">
      <c r="A625" s="3">
        <v>46136</v>
      </c>
      <c r="B625" s="4" t="s">
        <v>881</v>
      </c>
      <c r="C625" s="6" t="s">
        <v>882</v>
      </c>
      <c r="E625" s="2">
        <v>28132.91</v>
      </c>
      <c r="F625" s="2">
        <f t="shared" si="9"/>
        <v>1181587828.4700005</v>
      </c>
    </row>
    <row r="626" spans="1:6" ht="22.5" customHeight="1" x14ac:dyDescent="0.25">
      <c r="A626" s="3">
        <v>46136</v>
      </c>
      <c r="B626" s="4" t="s">
        <v>881</v>
      </c>
      <c r="C626" s="6" t="s">
        <v>882</v>
      </c>
      <c r="E626" s="2">
        <v>3830.4</v>
      </c>
      <c r="F626" s="2">
        <f t="shared" si="9"/>
        <v>1181583998.0700004</v>
      </c>
    </row>
    <row r="627" spans="1:6" ht="22.5" customHeight="1" x14ac:dyDescent="0.25">
      <c r="A627" s="3">
        <v>46136</v>
      </c>
      <c r="B627" s="4" t="s">
        <v>881</v>
      </c>
      <c r="C627" s="6" t="s">
        <v>882</v>
      </c>
      <c r="E627" s="2">
        <v>3616.2</v>
      </c>
      <c r="F627" s="2">
        <f t="shared" si="9"/>
        <v>1181580381.8700004</v>
      </c>
    </row>
    <row r="628" spans="1:6" ht="22.5" customHeight="1" x14ac:dyDescent="0.25">
      <c r="A628" s="3">
        <v>46136</v>
      </c>
      <c r="B628" s="4" t="s">
        <v>881</v>
      </c>
      <c r="C628" s="6" t="s">
        <v>882</v>
      </c>
      <c r="E628" s="2">
        <v>90420.49</v>
      </c>
      <c r="F628" s="2">
        <f t="shared" si="9"/>
        <v>1181489961.3800004</v>
      </c>
    </row>
    <row r="629" spans="1:6" ht="22.5" customHeight="1" x14ac:dyDescent="0.25">
      <c r="A629" s="3">
        <v>46136</v>
      </c>
      <c r="B629" s="4" t="s">
        <v>881</v>
      </c>
      <c r="C629" s="6" t="s">
        <v>882</v>
      </c>
      <c r="E629" s="2">
        <v>18087.41</v>
      </c>
      <c r="F629" s="2">
        <f t="shared" si="9"/>
        <v>1181471873.9700003</v>
      </c>
    </row>
    <row r="630" spans="1:6" ht="19.5" x14ac:dyDescent="0.25">
      <c r="A630" s="3">
        <v>46139</v>
      </c>
      <c r="B630" s="4" t="s">
        <v>883</v>
      </c>
      <c r="C630" s="6" t="s">
        <v>884</v>
      </c>
      <c r="D630" s="2">
        <v>43920</v>
      </c>
      <c r="F630" s="2">
        <f t="shared" si="9"/>
        <v>1181515793.9700003</v>
      </c>
    </row>
    <row r="631" spans="1:6" ht="21.75" customHeight="1" x14ac:dyDescent="0.25">
      <c r="A631" s="3">
        <v>46139</v>
      </c>
      <c r="B631" s="4" t="s">
        <v>885</v>
      </c>
      <c r="C631" s="6" t="s">
        <v>886</v>
      </c>
      <c r="D631" s="2">
        <v>561513.19999999995</v>
      </c>
      <c r="F631" s="2">
        <f t="shared" si="9"/>
        <v>1182077307.1700003</v>
      </c>
    </row>
    <row r="632" spans="1:6" ht="21.75" customHeight="1" x14ac:dyDescent="0.25">
      <c r="A632" s="3">
        <v>46139</v>
      </c>
      <c r="B632" s="4" t="s">
        <v>885</v>
      </c>
      <c r="C632" s="6" t="s">
        <v>887</v>
      </c>
      <c r="E632" s="2">
        <v>561513.19999999995</v>
      </c>
      <c r="F632" s="2">
        <f t="shared" si="9"/>
        <v>1181515793.9700003</v>
      </c>
    </row>
    <row r="633" spans="1:6" ht="21.75" customHeight="1" x14ac:dyDescent="0.25">
      <c r="A633" s="3">
        <v>46139</v>
      </c>
      <c r="B633" s="4" t="s">
        <v>888</v>
      </c>
      <c r="C633" s="6" t="s">
        <v>889</v>
      </c>
      <c r="D633" s="2">
        <v>3300</v>
      </c>
      <c r="F633" s="2">
        <f t="shared" si="9"/>
        <v>1181519093.9700003</v>
      </c>
    </row>
    <row r="634" spans="1:6" ht="21.75" customHeight="1" x14ac:dyDescent="0.25">
      <c r="A634" s="3">
        <v>46139</v>
      </c>
      <c r="B634" s="4" t="s">
        <v>890</v>
      </c>
      <c r="C634" s="6" t="s">
        <v>891</v>
      </c>
      <c r="D634" s="2">
        <v>4865.25</v>
      </c>
      <c r="F634" s="2">
        <f t="shared" si="9"/>
        <v>1181523959.2200003</v>
      </c>
    </row>
    <row r="635" spans="1:6" ht="21.75" customHeight="1" x14ac:dyDescent="0.25">
      <c r="A635" s="3">
        <v>46139</v>
      </c>
      <c r="B635" s="4" t="s">
        <v>892</v>
      </c>
      <c r="C635" s="6" t="s">
        <v>893</v>
      </c>
      <c r="D635" s="2">
        <v>3300</v>
      </c>
      <c r="F635" s="2">
        <f t="shared" si="9"/>
        <v>1181527259.2200003</v>
      </c>
    </row>
    <row r="636" spans="1:6" ht="21.75" customHeight="1" x14ac:dyDescent="0.25">
      <c r="A636" s="3">
        <v>46139</v>
      </c>
      <c r="B636" s="4" t="s">
        <v>894</v>
      </c>
      <c r="C636" s="6" t="s">
        <v>895</v>
      </c>
      <c r="D636" s="2">
        <v>5500</v>
      </c>
      <c r="F636" s="2">
        <f t="shared" si="9"/>
        <v>1181532759.2200003</v>
      </c>
    </row>
    <row r="637" spans="1:6" ht="21.75" customHeight="1" x14ac:dyDescent="0.25">
      <c r="A637" s="3">
        <v>46139</v>
      </c>
      <c r="B637" s="4" t="s">
        <v>896</v>
      </c>
      <c r="C637" s="6" t="s">
        <v>897</v>
      </c>
      <c r="D637" s="2">
        <v>8500</v>
      </c>
      <c r="F637" s="2">
        <f t="shared" si="9"/>
        <v>1181541259.2200003</v>
      </c>
    </row>
    <row r="638" spans="1:6" ht="32.25" customHeight="1" x14ac:dyDescent="0.25">
      <c r="A638" s="3">
        <v>46139</v>
      </c>
      <c r="B638" s="4" t="s">
        <v>898</v>
      </c>
      <c r="C638" s="6" t="s">
        <v>899</v>
      </c>
      <c r="D638" s="2">
        <v>144778</v>
      </c>
      <c r="F638" s="2">
        <f t="shared" si="9"/>
        <v>1181686037.2200003</v>
      </c>
    </row>
    <row r="639" spans="1:6" ht="19.5" x14ac:dyDescent="0.25">
      <c r="A639" s="3">
        <v>46139</v>
      </c>
      <c r="B639" s="4" t="s">
        <v>900</v>
      </c>
      <c r="C639" s="6" t="s">
        <v>901</v>
      </c>
      <c r="D639" s="2">
        <v>5000</v>
      </c>
      <c r="F639" s="2">
        <f t="shared" si="9"/>
        <v>1181691037.2200003</v>
      </c>
    </row>
    <row r="640" spans="1:6" ht="19.5" x14ac:dyDescent="0.25">
      <c r="A640" s="3">
        <v>46139</v>
      </c>
      <c r="B640" s="4" t="s">
        <v>902</v>
      </c>
      <c r="C640" s="6" t="s">
        <v>903</v>
      </c>
      <c r="D640" s="2">
        <v>5500</v>
      </c>
      <c r="F640" s="2">
        <f t="shared" si="9"/>
        <v>1181696537.2200003</v>
      </c>
    </row>
    <row r="641" spans="1:6" ht="19.5" x14ac:dyDescent="0.25">
      <c r="A641" s="3">
        <v>46139</v>
      </c>
      <c r="B641" s="4" t="s">
        <v>904</v>
      </c>
      <c r="C641" s="6" t="s">
        <v>905</v>
      </c>
      <c r="D641" s="2">
        <v>7000</v>
      </c>
      <c r="F641" s="2">
        <f t="shared" si="9"/>
        <v>1181703537.2200003</v>
      </c>
    </row>
    <row r="642" spans="1:6" ht="19.5" x14ac:dyDescent="0.25">
      <c r="A642" s="3">
        <v>46139</v>
      </c>
      <c r="B642" s="4" t="s">
        <v>906</v>
      </c>
      <c r="C642" s="6" t="s">
        <v>907</v>
      </c>
      <c r="D642" s="2">
        <v>1100</v>
      </c>
      <c r="F642" s="2">
        <f t="shared" si="9"/>
        <v>1181704637.2200003</v>
      </c>
    </row>
    <row r="643" spans="1:6" ht="19.5" x14ac:dyDescent="0.25">
      <c r="A643" s="3">
        <v>46139</v>
      </c>
      <c r="B643" s="4" t="s">
        <v>908</v>
      </c>
      <c r="C643" s="6" t="s">
        <v>1264</v>
      </c>
      <c r="D643" s="2">
        <v>3300</v>
      </c>
      <c r="F643" s="2">
        <f t="shared" si="9"/>
        <v>1181707937.2200003</v>
      </c>
    </row>
    <row r="644" spans="1:6" ht="19.5" x14ac:dyDescent="0.25">
      <c r="A644" s="3">
        <v>46139</v>
      </c>
      <c r="B644" s="4" t="s">
        <v>909</v>
      </c>
      <c r="C644" s="6" t="s">
        <v>910</v>
      </c>
      <c r="D644" s="2">
        <v>7500</v>
      </c>
      <c r="F644" s="2">
        <f t="shared" si="9"/>
        <v>1181715437.2200003</v>
      </c>
    </row>
    <row r="645" spans="1:6" ht="19.5" x14ac:dyDescent="0.25">
      <c r="A645" s="3">
        <v>46139</v>
      </c>
      <c r="B645" s="4" t="s">
        <v>911</v>
      </c>
      <c r="C645" s="6" t="s">
        <v>912</v>
      </c>
      <c r="D645" s="2">
        <v>6000</v>
      </c>
      <c r="F645" s="2">
        <f t="shared" si="9"/>
        <v>1181721437.2200003</v>
      </c>
    </row>
    <row r="646" spans="1:6" ht="19.5" x14ac:dyDescent="0.25">
      <c r="A646" s="3">
        <v>46139</v>
      </c>
      <c r="B646" s="4" t="s">
        <v>913</v>
      </c>
      <c r="C646" s="6" t="s">
        <v>914</v>
      </c>
      <c r="D646" s="2">
        <v>356255</v>
      </c>
      <c r="F646" s="2">
        <f t="shared" si="9"/>
        <v>1182077692.2200003</v>
      </c>
    </row>
    <row r="647" spans="1:6" ht="19.5" x14ac:dyDescent="0.25">
      <c r="A647" s="3">
        <v>46139</v>
      </c>
      <c r="B647" s="4" t="s">
        <v>915</v>
      </c>
      <c r="C647" s="6" t="s">
        <v>916</v>
      </c>
      <c r="D647" s="2">
        <v>6000</v>
      </c>
      <c r="F647" s="2">
        <f t="shared" si="9"/>
        <v>1182083692.2200003</v>
      </c>
    </row>
    <row r="648" spans="1:6" ht="19.5" x14ac:dyDescent="0.25">
      <c r="A648" s="3">
        <v>46139</v>
      </c>
      <c r="B648" s="4" t="s">
        <v>917</v>
      </c>
      <c r="C648" s="6" t="s">
        <v>918</v>
      </c>
      <c r="D648" s="2">
        <v>6000</v>
      </c>
      <c r="F648" s="2">
        <f t="shared" si="9"/>
        <v>1182089692.2200003</v>
      </c>
    </row>
    <row r="649" spans="1:6" ht="19.5" x14ac:dyDescent="0.25">
      <c r="A649" s="3">
        <v>46139</v>
      </c>
      <c r="B649" s="4" t="s">
        <v>919</v>
      </c>
      <c r="C649" s="6" t="s">
        <v>920</v>
      </c>
      <c r="D649" s="2">
        <v>6000</v>
      </c>
      <c r="F649" s="2">
        <f t="shared" si="9"/>
        <v>1182095692.2200003</v>
      </c>
    </row>
    <row r="650" spans="1:6" ht="19.5" x14ac:dyDescent="0.25">
      <c r="A650" s="3">
        <v>46139</v>
      </c>
      <c r="B650" s="4" t="s">
        <v>921</v>
      </c>
      <c r="C650" s="6" t="s">
        <v>922</v>
      </c>
      <c r="D650" s="2">
        <v>37596.75</v>
      </c>
      <c r="F650" s="2">
        <f t="shared" ref="F650:F713" si="10">+F649+D650-E650</f>
        <v>1182133288.9700003</v>
      </c>
    </row>
    <row r="651" spans="1:6" ht="19.5" x14ac:dyDescent="0.25">
      <c r="A651" s="3">
        <v>46139</v>
      </c>
      <c r="B651" s="4" t="s">
        <v>923</v>
      </c>
      <c r="C651" s="6" t="s">
        <v>924</v>
      </c>
      <c r="D651" s="2">
        <v>14095.88</v>
      </c>
      <c r="F651" s="2">
        <f t="shared" si="10"/>
        <v>1182147384.8500004</v>
      </c>
    </row>
    <row r="652" spans="1:6" ht="19.5" x14ac:dyDescent="0.25">
      <c r="A652" s="3">
        <v>46139</v>
      </c>
      <c r="B652" s="4" t="s">
        <v>925</v>
      </c>
      <c r="C652" s="6" t="s">
        <v>926</v>
      </c>
      <c r="D652" s="2">
        <v>27812.77</v>
      </c>
      <c r="F652" s="2">
        <f t="shared" si="10"/>
        <v>1182175197.6200004</v>
      </c>
    </row>
    <row r="653" spans="1:6" ht="19.5" x14ac:dyDescent="0.25">
      <c r="A653" s="3">
        <v>46139</v>
      </c>
      <c r="B653" s="4" t="s">
        <v>927</v>
      </c>
      <c r="C653" s="6" t="s">
        <v>928</v>
      </c>
      <c r="D653" s="2">
        <v>236359.82</v>
      </c>
      <c r="F653" s="2">
        <f t="shared" si="10"/>
        <v>1182411557.4400003</v>
      </c>
    </row>
    <row r="654" spans="1:6" ht="19.5" x14ac:dyDescent="0.25">
      <c r="A654" s="3">
        <v>46139</v>
      </c>
      <c r="B654" s="4" t="s">
        <v>929</v>
      </c>
      <c r="C654" s="6" t="s">
        <v>930</v>
      </c>
      <c r="D654" s="2">
        <v>9345</v>
      </c>
      <c r="F654" s="2">
        <f t="shared" si="10"/>
        <v>1182420902.4400003</v>
      </c>
    </row>
    <row r="655" spans="1:6" ht="19.5" x14ac:dyDescent="0.25">
      <c r="A655" s="3">
        <v>46139</v>
      </c>
      <c r="B655" s="4" t="s">
        <v>931</v>
      </c>
      <c r="C655" s="6" t="s">
        <v>932</v>
      </c>
      <c r="D655" s="2">
        <v>56500</v>
      </c>
      <c r="F655" s="2">
        <f t="shared" si="10"/>
        <v>1182477402.4400003</v>
      </c>
    </row>
    <row r="656" spans="1:6" ht="32.25" customHeight="1" x14ac:dyDescent="0.25">
      <c r="A656" s="3">
        <v>46139</v>
      </c>
      <c r="B656" s="4" t="s">
        <v>933</v>
      </c>
      <c r="C656" s="6" t="s">
        <v>934</v>
      </c>
      <c r="D656" s="2">
        <v>6000</v>
      </c>
      <c r="F656" s="2">
        <f t="shared" si="10"/>
        <v>1182483402.4400003</v>
      </c>
    </row>
    <row r="657" spans="1:6" ht="22.5" customHeight="1" x14ac:dyDescent="0.25">
      <c r="A657" s="3">
        <v>46139</v>
      </c>
      <c r="B657" s="4" t="s">
        <v>935</v>
      </c>
      <c r="C657" s="6" t="s">
        <v>936</v>
      </c>
      <c r="D657" s="2">
        <v>6000</v>
      </c>
      <c r="F657" s="2">
        <f t="shared" si="10"/>
        <v>1182489402.4400003</v>
      </c>
    </row>
    <row r="658" spans="1:6" ht="22.5" customHeight="1" x14ac:dyDescent="0.25">
      <c r="A658" s="3">
        <v>46139</v>
      </c>
      <c r="B658" s="4" t="s">
        <v>937</v>
      </c>
      <c r="C658" s="6" t="s">
        <v>938</v>
      </c>
      <c r="D658" s="2">
        <v>6000</v>
      </c>
      <c r="F658" s="2">
        <f t="shared" si="10"/>
        <v>1182495402.4400003</v>
      </c>
    </row>
    <row r="659" spans="1:6" ht="22.5" customHeight="1" x14ac:dyDescent="0.25">
      <c r="A659" s="3">
        <v>46139</v>
      </c>
      <c r="B659" s="4" t="s">
        <v>939</v>
      </c>
      <c r="C659" s="6" t="s">
        <v>940</v>
      </c>
      <c r="D659" s="2">
        <v>6000</v>
      </c>
      <c r="F659" s="2">
        <f t="shared" si="10"/>
        <v>1182501402.4400003</v>
      </c>
    </row>
    <row r="660" spans="1:6" ht="22.5" customHeight="1" x14ac:dyDescent="0.25">
      <c r="A660" s="3">
        <v>46139</v>
      </c>
      <c r="B660" s="4" t="s">
        <v>941</v>
      </c>
      <c r="C660" s="6" t="s">
        <v>942</v>
      </c>
      <c r="D660" s="2">
        <v>56500</v>
      </c>
      <c r="F660" s="2">
        <f t="shared" si="10"/>
        <v>1182557902.4400003</v>
      </c>
    </row>
    <row r="661" spans="1:6" ht="22.5" customHeight="1" x14ac:dyDescent="0.25">
      <c r="A661" s="3">
        <v>46139</v>
      </c>
      <c r="B661" s="4" t="s">
        <v>943</v>
      </c>
      <c r="C661" s="6" t="s">
        <v>944</v>
      </c>
      <c r="D661" s="2">
        <v>6000</v>
      </c>
      <c r="F661" s="2">
        <f t="shared" si="10"/>
        <v>1182563902.4400003</v>
      </c>
    </row>
    <row r="662" spans="1:6" ht="22.5" customHeight="1" x14ac:dyDescent="0.25">
      <c r="A662" s="3">
        <v>46139</v>
      </c>
      <c r="B662" s="4" t="s">
        <v>945</v>
      </c>
      <c r="C662" s="6" t="s">
        <v>1265</v>
      </c>
      <c r="D662" s="2">
        <v>6000</v>
      </c>
      <c r="F662" s="2">
        <f t="shared" si="10"/>
        <v>1182569902.4400003</v>
      </c>
    </row>
    <row r="663" spans="1:6" ht="32.25" customHeight="1" x14ac:dyDescent="0.25">
      <c r="A663" s="3">
        <v>46139</v>
      </c>
      <c r="B663" s="4" t="s">
        <v>946</v>
      </c>
      <c r="C663" s="6" t="s">
        <v>947</v>
      </c>
      <c r="D663" s="2">
        <v>59815.47</v>
      </c>
      <c r="F663" s="2">
        <f t="shared" si="10"/>
        <v>1182629717.9100003</v>
      </c>
    </row>
    <row r="664" spans="1:6" ht="32.25" customHeight="1" x14ac:dyDescent="0.25">
      <c r="A664" s="3">
        <v>46139</v>
      </c>
      <c r="B664" s="4" t="s">
        <v>946</v>
      </c>
      <c r="C664" s="6" t="s">
        <v>948</v>
      </c>
      <c r="E664" s="2">
        <v>59815.47</v>
      </c>
      <c r="F664" s="2">
        <f t="shared" si="10"/>
        <v>1182569902.4400003</v>
      </c>
    </row>
    <row r="665" spans="1:6" ht="32.25" customHeight="1" x14ac:dyDescent="0.25">
      <c r="A665" s="3">
        <v>46139</v>
      </c>
      <c r="B665" s="4" t="s">
        <v>949</v>
      </c>
      <c r="C665" s="6" t="s">
        <v>950</v>
      </c>
      <c r="D665" s="2">
        <v>8362165.0899999999</v>
      </c>
      <c r="F665" s="2">
        <f t="shared" si="10"/>
        <v>1190932067.5300002</v>
      </c>
    </row>
    <row r="666" spans="1:6" ht="32.25" customHeight="1" x14ac:dyDescent="0.25">
      <c r="A666" s="3">
        <v>46139</v>
      </c>
      <c r="B666" s="4" t="s">
        <v>949</v>
      </c>
      <c r="C666" s="6" t="s">
        <v>951</v>
      </c>
      <c r="E666" s="2">
        <v>8362165.0899999999</v>
      </c>
      <c r="F666" s="2">
        <f t="shared" si="10"/>
        <v>1182569902.4400003</v>
      </c>
    </row>
    <row r="667" spans="1:6" ht="32.25" customHeight="1" x14ac:dyDescent="0.25">
      <c r="A667" s="3">
        <v>46139</v>
      </c>
      <c r="B667" s="4" t="s">
        <v>952</v>
      </c>
      <c r="C667" s="6" t="s">
        <v>953</v>
      </c>
      <c r="D667" s="2">
        <v>8362165.0899999999</v>
      </c>
      <c r="F667" s="2">
        <f t="shared" si="10"/>
        <v>1190932067.5300002</v>
      </c>
    </row>
    <row r="668" spans="1:6" ht="32.25" customHeight="1" x14ac:dyDescent="0.25">
      <c r="A668" s="3">
        <v>46139</v>
      </c>
      <c r="B668" s="4" t="s">
        <v>952</v>
      </c>
      <c r="C668" s="6" t="s">
        <v>954</v>
      </c>
      <c r="E668" s="2">
        <v>8362165.0899999999</v>
      </c>
      <c r="F668" s="2">
        <f t="shared" si="10"/>
        <v>1182569902.4400003</v>
      </c>
    </row>
    <row r="669" spans="1:6" ht="23.25" customHeight="1" x14ac:dyDescent="0.25">
      <c r="A669" s="3">
        <v>46139</v>
      </c>
      <c r="B669" s="4" t="s">
        <v>955</v>
      </c>
      <c r="C669" s="6" t="s">
        <v>956</v>
      </c>
      <c r="D669" s="2">
        <v>1500000</v>
      </c>
      <c r="F669" s="2">
        <f t="shared" si="10"/>
        <v>1184069902.4400003</v>
      </c>
    </row>
    <row r="670" spans="1:6" ht="23.25" customHeight="1" x14ac:dyDescent="0.25">
      <c r="A670" s="3">
        <v>46139</v>
      </c>
      <c r="B670" s="4" t="s">
        <v>955</v>
      </c>
      <c r="C670" s="6" t="s">
        <v>957</v>
      </c>
      <c r="E670" s="2">
        <v>1500000</v>
      </c>
      <c r="F670" s="2">
        <f t="shared" si="10"/>
        <v>1182569902.4400003</v>
      </c>
    </row>
    <row r="671" spans="1:6" ht="23.25" customHeight="1" x14ac:dyDescent="0.25">
      <c r="A671" s="3">
        <v>46139</v>
      </c>
      <c r="B671" s="4" t="s">
        <v>958</v>
      </c>
      <c r="C671" s="6" t="s">
        <v>959</v>
      </c>
      <c r="E671" s="2">
        <v>306153.07</v>
      </c>
      <c r="F671" s="2">
        <f t="shared" si="10"/>
        <v>1182263749.3700004</v>
      </c>
    </row>
    <row r="672" spans="1:6" ht="23.25" customHeight="1" x14ac:dyDescent="0.25">
      <c r="A672" s="3">
        <v>46139</v>
      </c>
      <c r="B672" s="4" t="s">
        <v>958</v>
      </c>
      <c r="C672" s="6" t="s">
        <v>959</v>
      </c>
      <c r="E672" s="2">
        <v>2247.96</v>
      </c>
      <c r="F672" s="2">
        <f t="shared" si="10"/>
        <v>1182261501.4100003</v>
      </c>
    </row>
    <row r="673" spans="1:6" ht="23.25" customHeight="1" x14ac:dyDescent="0.25">
      <c r="A673" s="3">
        <v>46139</v>
      </c>
      <c r="B673" s="4" t="s">
        <v>958</v>
      </c>
      <c r="C673" s="6" t="s">
        <v>959</v>
      </c>
      <c r="E673" s="2">
        <v>4500</v>
      </c>
      <c r="F673" s="2">
        <f t="shared" si="10"/>
        <v>1182257001.4100003</v>
      </c>
    </row>
    <row r="674" spans="1:6" ht="23.25" customHeight="1" x14ac:dyDescent="0.25">
      <c r="A674" s="3">
        <v>46139</v>
      </c>
      <c r="B674" s="4" t="s">
        <v>958</v>
      </c>
      <c r="C674" s="6" t="s">
        <v>959</v>
      </c>
      <c r="E674" s="2">
        <v>4400</v>
      </c>
      <c r="F674" s="2">
        <f t="shared" si="10"/>
        <v>1182252601.4100003</v>
      </c>
    </row>
    <row r="675" spans="1:6" ht="23.25" customHeight="1" x14ac:dyDescent="0.25">
      <c r="A675" s="3">
        <v>46139</v>
      </c>
      <c r="B675" s="4" t="s">
        <v>958</v>
      </c>
      <c r="C675" s="6" t="s">
        <v>959</v>
      </c>
      <c r="E675" s="2">
        <v>6026698.9699999997</v>
      </c>
      <c r="F675" s="2">
        <f t="shared" si="10"/>
        <v>1176225902.4400003</v>
      </c>
    </row>
    <row r="676" spans="1:6" ht="25.5" customHeight="1" x14ac:dyDescent="0.25">
      <c r="A676" s="3">
        <v>46139</v>
      </c>
      <c r="B676" s="4" t="s">
        <v>960</v>
      </c>
      <c r="C676" s="6" t="s">
        <v>961</v>
      </c>
      <c r="D676" s="2">
        <v>6000</v>
      </c>
      <c r="F676" s="2">
        <f t="shared" si="10"/>
        <v>1176231902.4400003</v>
      </c>
    </row>
    <row r="677" spans="1:6" ht="31.5" customHeight="1" x14ac:dyDescent="0.25">
      <c r="A677" s="3">
        <v>46140</v>
      </c>
      <c r="B677" s="4" t="s">
        <v>962</v>
      </c>
      <c r="C677" s="6" t="s">
        <v>963</v>
      </c>
      <c r="E677" s="2">
        <v>459094.2</v>
      </c>
      <c r="F677" s="2">
        <f t="shared" si="10"/>
        <v>1175772808.2400002</v>
      </c>
    </row>
    <row r="678" spans="1:6" ht="31.5" customHeight="1" x14ac:dyDescent="0.25">
      <c r="A678" s="3">
        <v>46140</v>
      </c>
      <c r="B678" s="4" t="s">
        <v>962</v>
      </c>
      <c r="C678" s="6" t="s">
        <v>963</v>
      </c>
      <c r="E678" s="2">
        <v>200729.42</v>
      </c>
      <c r="F678" s="2">
        <f t="shared" si="10"/>
        <v>1175572078.8200002</v>
      </c>
    </row>
    <row r="679" spans="1:6" ht="31.5" customHeight="1" x14ac:dyDescent="0.25">
      <c r="A679" s="3">
        <v>46140</v>
      </c>
      <c r="B679" s="4" t="s">
        <v>962</v>
      </c>
      <c r="C679" s="6" t="s">
        <v>963</v>
      </c>
      <c r="E679" s="2">
        <v>37172.11</v>
      </c>
      <c r="F679" s="2">
        <f t="shared" si="10"/>
        <v>1175534906.7100003</v>
      </c>
    </row>
    <row r="680" spans="1:6" ht="31.5" customHeight="1" x14ac:dyDescent="0.25">
      <c r="A680" s="3">
        <v>46140</v>
      </c>
      <c r="B680" s="4" t="s">
        <v>962</v>
      </c>
      <c r="C680" s="6" t="s">
        <v>963</v>
      </c>
      <c r="E680" s="2">
        <v>371721.15</v>
      </c>
      <c r="F680" s="2">
        <f t="shared" si="10"/>
        <v>1175163185.5600002</v>
      </c>
    </row>
    <row r="681" spans="1:6" ht="31.5" customHeight="1" x14ac:dyDescent="0.25">
      <c r="A681" s="3">
        <v>46140</v>
      </c>
      <c r="B681" s="4" t="s">
        <v>962</v>
      </c>
      <c r="C681" s="6" t="s">
        <v>963</v>
      </c>
      <c r="E681" s="2">
        <v>36302377.780000001</v>
      </c>
      <c r="F681" s="2">
        <f t="shared" si="10"/>
        <v>1138860807.7800002</v>
      </c>
    </row>
    <row r="682" spans="1:6" ht="41.25" customHeight="1" x14ac:dyDescent="0.25">
      <c r="A682" s="3">
        <v>46140</v>
      </c>
      <c r="B682" s="4" t="s">
        <v>964</v>
      </c>
      <c r="C682" s="6" t="s">
        <v>965</v>
      </c>
      <c r="E682" s="2">
        <v>1144716.17</v>
      </c>
      <c r="F682" s="2">
        <f t="shared" si="10"/>
        <v>1137716091.6100001</v>
      </c>
    </row>
    <row r="683" spans="1:6" ht="41.25" customHeight="1" x14ac:dyDescent="0.25">
      <c r="A683" s="3">
        <v>46140</v>
      </c>
      <c r="B683" s="4" t="s">
        <v>964</v>
      </c>
      <c r="C683" s="6" t="s">
        <v>965</v>
      </c>
      <c r="E683" s="2">
        <v>618146.73</v>
      </c>
      <c r="F683" s="2">
        <f t="shared" si="10"/>
        <v>1137097944.8800001</v>
      </c>
    </row>
    <row r="684" spans="1:6" ht="41.25" customHeight="1" x14ac:dyDescent="0.25">
      <c r="A684" s="3">
        <v>46140</v>
      </c>
      <c r="B684" s="4" t="s">
        <v>964</v>
      </c>
      <c r="C684" s="6" t="s">
        <v>965</v>
      </c>
      <c r="E684" s="2">
        <v>114471.62</v>
      </c>
      <c r="F684" s="2">
        <f t="shared" si="10"/>
        <v>1136983473.2600002</v>
      </c>
    </row>
    <row r="685" spans="1:6" ht="41.25" customHeight="1" x14ac:dyDescent="0.25">
      <c r="A685" s="3">
        <v>46140</v>
      </c>
      <c r="B685" s="4" t="s">
        <v>964</v>
      </c>
      <c r="C685" s="6" t="s">
        <v>965</v>
      </c>
      <c r="E685" s="2">
        <v>96482402.359999999</v>
      </c>
      <c r="F685" s="2">
        <f t="shared" si="10"/>
        <v>1040501070.9000002</v>
      </c>
    </row>
    <row r="686" spans="1:6" ht="31.5" customHeight="1" x14ac:dyDescent="0.25">
      <c r="A686" s="3">
        <v>46140</v>
      </c>
      <c r="B686" s="4" t="s">
        <v>966</v>
      </c>
      <c r="C686" s="6" t="s">
        <v>967</v>
      </c>
      <c r="E686" s="2">
        <v>128234.55</v>
      </c>
      <c r="F686" s="2">
        <f t="shared" si="10"/>
        <v>1040372836.3500003</v>
      </c>
    </row>
    <row r="687" spans="1:6" ht="31.5" customHeight="1" x14ac:dyDescent="0.25">
      <c r="A687" s="3">
        <v>46140</v>
      </c>
      <c r="B687" s="4" t="s">
        <v>968</v>
      </c>
      <c r="C687" s="6" t="s">
        <v>969</v>
      </c>
      <c r="E687" s="2">
        <v>98115.37</v>
      </c>
      <c r="F687" s="2">
        <f t="shared" si="10"/>
        <v>1040274720.9800003</v>
      </c>
    </row>
    <row r="688" spans="1:6" ht="19.5" x14ac:dyDescent="0.25">
      <c r="A688" s="3">
        <v>46140</v>
      </c>
      <c r="B688" s="4" t="s">
        <v>970</v>
      </c>
      <c r="C688" s="6" t="s">
        <v>971</v>
      </c>
      <c r="D688" s="2">
        <v>4950</v>
      </c>
      <c r="F688" s="2">
        <f t="shared" si="10"/>
        <v>1040279670.9800003</v>
      </c>
    </row>
    <row r="689" spans="1:6" ht="19.5" x14ac:dyDescent="0.25">
      <c r="A689" s="3">
        <v>46140</v>
      </c>
      <c r="B689" s="4" t="s">
        <v>970</v>
      </c>
      <c r="C689" s="6" t="s">
        <v>971</v>
      </c>
      <c r="D689" s="2">
        <v>1000</v>
      </c>
      <c r="F689" s="2">
        <f t="shared" si="10"/>
        <v>1040280670.9800003</v>
      </c>
    </row>
    <row r="690" spans="1:6" ht="21.75" customHeight="1" x14ac:dyDescent="0.25">
      <c r="A690" s="3">
        <v>46140</v>
      </c>
      <c r="B690" s="4" t="s">
        <v>972</v>
      </c>
      <c r="C690" s="6" t="s">
        <v>973</v>
      </c>
      <c r="D690" s="2">
        <v>4400</v>
      </c>
      <c r="F690" s="2">
        <f t="shared" si="10"/>
        <v>1040285070.9800003</v>
      </c>
    </row>
    <row r="691" spans="1:6" ht="21.75" customHeight="1" x14ac:dyDescent="0.25">
      <c r="A691" s="3">
        <v>46140</v>
      </c>
      <c r="B691" s="4" t="s">
        <v>974</v>
      </c>
      <c r="C691" s="6" t="s">
        <v>975</v>
      </c>
      <c r="D691" s="2">
        <v>5500</v>
      </c>
      <c r="F691" s="2">
        <f t="shared" si="10"/>
        <v>1040290570.9800003</v>
      </c>
    </row>
    <row r="692" spans="1:6" ht="21.75" customHeight="1" x14ac:dyDescent="0.25">
      <c r="A692" s="3">
        <v>46140</v>
      </c>
      <c r="B692" s="4" t="s">
        <v>976</v>
      </c>
      <c r="C692" s="6" t="s">
        <v>1266</v>
      </c>
      <c r="D692" s="2">
        <v>7500</v>
      </c>
      <c r="F692" s="2">
        <f t="shared" si="10"/>
        <v>1040298070.9800003</v>
      </c>
    </row>
    <row r="693" spans="1:6" ht="21.75" customHeight="1" x14ac:dyDescent="0.25">
      <c r="A693" s="3">
        <v>46140</v>
      </c>
      <c r="B693" s="4" t="s">
        <v>977</v>
      </c>
      <c r="C693" s="6" t="s">
        <v>978</v>
      </c>
      <c r="D693" s="2">
        <v>15000</v>
      </c>
      <c r="F693" s="2">
        <f t="shared" si="10"/>
        <v>1040313070.9800003</v>
      </c>
    </row>
    <row r="694" spans="1:6" ht="21.75" customHeight="1" x14ac:dyDescent="0.25">
      <c r="A694" s="3">
        <v>46140</v>
      </c>
      <c r="B694" s="4" t="s">
        <v>979</v>
      </c>
      <c r="C694" s="6" t="s">
        <v>980</v>
      </c>
      <c r="D694" s="2">
        <v>5500</v>
      </c>
      <c r="F694" s="2">
        <f t="shared" si="10"/>
        <v>1040318570.9800003</v>
      </c>
    </row>
    <row r="695" spans="1:6" ht="21.75" customHeight="1" x14ac:dyDescent="0.25">
      <c r="A695" s="3">
        <v>46140</v>
      </c>
      <c r="B695" s="4" t="s">
        <v>981</v>
      </c>
      <c r="C695" s="6" t="s">
        <v>982</v>
      </c>
      <c r="D695" s="2">
        <v>3300</v>
      </c>
      <c r="F695" s="2">
        <f t="shared" si="10"/>
        <v>1040321870.9800003</v>
      </c>
    </row>
    <row r="696" spans="1:6" ht="21.75" customHeight="1" x14ac:dyDescent="0.25">
      <c r="A696" s="3">
        <v>46140</v>
      </c>
      <c r="B696" s="4" t="s">
        <v>983</v>
      </c>
      <c r="C696" s="6" t="s">
        <v>984</v>
      </c>
      <c r="D696" s="2">
        <v>8250</v>
      </c>
      <c r="F696" s="2">
        <f t="shared" si="10"/>
        <v>1040330120.9800003</v>
      </c>
    </row>
    <row r="697" spans="1:6" ht="21.75" customHeight="1" x14ac:dyDescent="0.25">
      <c r="A697" s="3">
        <v>46140</v>
      </c>
      <c r="B697" s="4" t="s">
        <v>985</v>
      </c>
      <c r="C697" s="6" t="s">
        <v>986</v>
      </c>
      <c r="D697" s="2">
        <v>11000</v>
      </c>
      <c r="F697" s="2">
        <f t="shared" si="10"/>
        <v>1040341120.9800003</v>
      </c>
    </row>
    <row r="698" spans="1:6" ht="21.75" customHeight="1" x14ac:dyDescent="0.25">
      <c r="A698" s="3">
        <v>46140</v>
      </c>
      <c r="B698" s="4" t="s">
        <v>987</v>
      </c>
      <c r="C698" s="6" t="s">
        <v>988</v>
      </c>
      <c r="D698" s="2">
        <v>1100</v>
      </c>
      <c r="F698" s="2">
        <f t="shared" si="10"/>
        <v>1040342220.9800003</v>
      </c>
    </row>
    <row r="699" spans="1:6" ht="21.75" customHeight="1" x14ac:dyDescent="0.25">
      <c r="A699" s="3">
        <v>46140</v>
      </c>
      <c r="B699" s="4" t="s">
        <v>989</v>
      </c>
      <c r="C699" s="6" t="s">
        <v>990</v>
      </c>
      <c r="D699" s="2">
        <v>1100</v>
      </c>
      <c r="F699" s="2">
        <f t="shared" si="10"/>
        <v>1040343320.9800003</v>
      </c>
    </row>
    <row r="700" spans="1:6" ht="21.75" customHeight="1" x14ac:dyDescent="0.25">
      <c r="A700" s="3">
        <v>46140</v>
      </c>
      <c r="B700" s="4" t="s">
        <v>991</v>
      </c>
      <c r="C700" s="6" t="s">
        <v>992</v>
      </c>
      <c r="D700" s="2">
        <v>1100</v>
      </c>
      <c r="F700" s="2">
        <f t="shared" si="10"/>
        <v>1040344420.9800003</v>
      </c>
    </row>
    <row r="701" spans="1:6" ht="21.75" customHeight="1" x14ac:dyDescent="0.25">
      <c r="A701" s="3">
        <v>46140</v>
      </c>
      <c r="B701" s="4" t="s">
        <v>993</v>
      </c>
      <c r="C701" s="6" t="s">
        <v>994</v>
      </c>
      <c r="D701" s="2">
        <v>12500</v>
      </c>
      <c r="F701" s="2">
        <f t="shared" si="10"/>
        <v>1040356920.9800003</v>
      </c>
    </row>
    <row r="702" spans="1:6" ht="21.75" customHeight="1" x14ac:dyDescent="0.25">
      <c r="A702" s="3">
        <v>46140</v>
      </c>
      <c r="B702" s="4" t="s">
        <v>995</v>
      </c>
      <c r="C702" s="6" t="s">
        <v>996</v>
      </c>
      <c r="D702" s="2">
        <v>1100</v>
      </c>
      <c r="F702" s="2">
        <f t="shared" si="10"/>
        <v>1040358020.9800003</v>
      </c>
    </row>
    <row r="703" spans="1:6" ht="21.75" customHeight="1" x14ac:dyDescent="0.25">
      <c r="A703" s="3">
        <v>46140</v>
      </c>
      <c r="B703" s="4" t="s">
        <v>997</v>
      </c>
      <c r="C703" s="6" t="s">
        <v>998</v>
      </c>
      <c r="D703" s="2">
        <v>38500</v>
      </c>
      <c r="F703" s="2">
        <f t="shared" si="10"/>
        <v>1040396520.9800003</v>
      </c>
    </row>
    <row r="704" spans="1:6" ht="21.75" customHeight="1" x14ac:dyDescent="0.25">
      <c r="A704" s="3">
        <v>46140</v>
      </c>
      <c r="B704" s="4" t="s">
        <v>999</v>
      </c>
      <c r="C704" s="6" t="s">
        <v>1000</v>
      </c>
      <c r="D704" s="2">
        <v>4800</v>
      </c>
      <c r="F704" s="2">
        <f t="shared" si="10"/>
        <v>1040401320.9800003</v>
      </c>
    </row>
    <row r="705" spans="1:6" ht="21.75" customHeight="1" x14ac:dyDescent="0.25">
      <c r="A705" s="3">
        <v>46140</v>
      </c>
      <c r="B705" s="4" t="s">
        <v>1001</v>
      </c>
      <c r="C705" s="6" t="s">
        <v>1002</v>
      </c>
      <c r="D705" s="2">
        <v>7500</v>
      </c>
      <c r="F705" s="2">
        <f t="shared" si="10"/>
        <v>1040408820.9800003</v>
      </c>
    </row>
    <row r="706" spans="1:6" ht="21.75" customHeight="1" x14ac:dyDescent="0.25">
      <c r="A706" s="3">
        <v>46140</v>
      </c>
      <c r="B706" s="4" t="s">
        <v>1003</v>
      </c>
      <c r="C706" s="6" t="s">
        <v>1004</v>
      </c>
      <c r="D706" s="2">
        <v>36300</v>
      </c>
      <c r="F706" s="2">
        <f t="shared" si="10"/>
        <v>1040445120.9800003</v>
      </c>
    </row>
    <row r="707" spans="1:6" ht="21.75" customHeight="1" x14ac:dyDescent="0.25">
      <c r="A707" s="3">
        <v>46140</v>
      </c>
      <c r="B707" s="4" t="s">
        <v>1005</v>
      </c>
      <c r="C707" s="6" t="s">
        <v>1006</v>
      </c>
      <c r="D707" s="2">
        <v>5500</v>
      </c>
      <c r="F707" s="2">
        <f t="shared" si="10"/>
        <v>1040450620.9800003</v>
      </c>
    </row>
    <row r="708" spans="1:6" ht="21.75" customHeight="1" x14ac:dyDescent="0.25">
      <c r="A708" s="3">
        <v>46140</v>
      </c>
      <c r="B708" s="4" t="s">
        <v>1007</v>
      </c>
      <c r="C708" s="6" t="s">
        <v>1008</v>
      </c>
      <c r="D708" s="2">
        <v>99000</v>
      </c>
      <c r="F708" s="2">
        <f t="shared" si="10"/>
        <v>1040549620.9800003</v>
      </c>
    </row>
    <row r="709" spans="1:6" ht="21.75" customHeight="1" x14ac:dyDescent="0.25">
      <c r="A709" s="3">
        <v>46140</v>
      </c>
      <c r="B709" s="4" t="s">
        <v>1009</v>
      </c>
      <c r="C709" s="6" t="s">
        <v>1010</v>
      </c>
      <c r="D709" s="2">
        <v>15000</v>
      </c>
      <c r="F709" s="2">
        <f t="shared" si="10"/>
        <v>1040564620.9800003</v>
      </c>
    </row>
    <row r="710" spans="1:6" ht="21.75" customHeight="1" x14ac:dyDescent="0.25">
      <c r="A710" s="3">
        <v>46140</v>
      </c>
      <c r="B710" s="4" t="s">
        <v>1011</v>
      </c>
      <c r="C710" s="6" t="s">
        <v>1012</v>
      </c>
      <c r="D710" s="2">
        <v>5500</v>
      </c>
      <c r="F710" s="2">
        <f t="shared" si="10"/>
        <v>1040570120.9800003</v>
      </c>
    </row>
    <row r="711" spans="1:6" ht="28.5" x14ac:dyDescent="0.25">
      <c r="A711" s="3">
        <v>46140</v>
      </c>
      <c r="B711" s="4" t="s">
        <v>1013</v>
      </c>
      <c r="C711" s="6" t="s">
        <v>1267</v>
      </c>
      <c r="D711" s="2">
        <v>470805.22</v>
      </c>
      <c r="F711" s="2">
        <f t="shared" si="10"/>
        <v>1041040926.2000003</v>
      </c>
    </row>
    <row r="712" spans="1:6" ht="28.5" x14ac:dyDescent="0.25">
      <c r="A712" s="3">
        <v>46140</v>
      </c>
      <c r="B712" s="4" t="s">
        <v>1013</v>
      </c>
      <c r="C712" s="6" t="s">
        <v>1014</v>
      </c>
      <c r="E712" s="2">
        <v>470805.22</v>
      </c>
      <c r="F712" s="2">
        <f t="shared" si="10"/>
        <v>1040570120.9800003</v>
      </c>
    </row>
    <row r="713" spans="1:6" ht="19.5" x14ac:dyDescent="0.25">
      <c r="A713" s="3">
        <v>46140</v>
      </c>
      <c r="B713" s="4" t="s">
        <v>1015</v>
      </c>
      <c r="C713" s="6" t="s">
        <v>1016</v>
      </c>
      <c r="D713" s="2">
        <v>205643.25</v>
      </c>
      <c r="F713" s="2">
        <f t="shared" si="10"/>
        <v>1040775764.2300003</v>
      </c>
    </row>
    <row r="714" spans="1:6" ht="19.5" x14ac:dyDescent="0.25">
      <c r="A714" s="3">
        <v>46140</v>
      </c>
      <c r="B714" s="4" t="s">
        <v>1015</v>
      </c>
      <c r="C714" s="6" t="s">
        <v>1017</v>
      </c>
      <c r="E714" s="2">
        <v>205643.25</v>
      </c>
      <c r="F714" s="2">
        <f t="shared" ref="F714:F777" si="11">+F713+D714-E714</f>
        <v>1040570120.9800003</v>
      </c>
    </row>
    <row r="715" spans="1:6" ht="19.5" x14ac:dyDescent="0.25">
      <c r="A715" s="3">
        <v>46140</v>
      </c>
      <c r="B715" s="4" t="s">
        <v>1018</v>
      </c>
      <c r="C715" s="6" t="s">
        <v>1019</v>
      </c>
      <c r="D715" s="2">
        <v>5000</v>
      </c>
      <c r="F715" s="2">
        <f t="shared" si="11"/>
        <v>1040575120.9800003</v>
      </c>
    </row>
    <row r="716" spans="1:6" ht="19.5" x14ac:dyDescent="0.25">
      <c r="A716" s="3">
        <v>46140</v>
      </c>
      <c r="B716" s="4" t="s">
        <v>1020</v>
      </c>
      <c r="C716" s="6" t="s">
        <v>1021</v>
      </c>
      <c r="D716" s="2">
        <v>11000</v>
      </c>
      <c r="F716" s="2">
        <f t="shared" si="11"/>
        <v>1040586120.9800003</v>
      </c>
    </row>
    <row r="717" spans="1:6" ht="19.5" x14ac:dyDescent="0.25">
      <c r="A717" s="3">
        <v>46140</v>
      </c>
      <c r="B717" s="4" t="s">
        <v>1022</v>
      </c>
      <c r="C717" s="6" t="s">
        <v>1023</v>
      </c>
      <c r="D717" s="2">
        <v>11000</v>
      </c>
      <c r="F717" s="2">
        <f t="shared" si="11"/>
        <v>1040597120.9800003</v>
      </c>
    </row>
    <row r="718" spans="1:6" ht="19.5" x14ac:dyDescent="0.25">
      <c r="A718" s="3">
        <v>46140</v>
      </c>
      <c r="B718" s="4" t="s">
        <v>1024</v>
      </c>
      <c r="C718" s="6" t="s">
        <v>1025</v>
      </c>
      <c r="D718" s="2">
        <v>6000</v>
      </c>
      <c r="F718" s="2">
        <f t="shared" si="11"/>
        <v>1040603120.9800003</v>
      </c>
    </row>
    <row r="719" spans="1:6" ht="19.5" x14ac:dyDescent="0.25">
      <c r="A719" s="3">
        <v>46140</v>
      </c>
      <c r="B719" s="4" t="s">
        <v>1026</v>
      </c>
      <c r="C719" s="6" t="s">
        <v>1027</v>
      </c>
      <c r="D719" s="2">
        <v>23197.87</v>
      </c>
      <c r="F719" s="2">
        <f t="shared" si="11"/>
        <v>1040626318.8500003</v>
      </c>
    </row>
    <row r="720" spans="1:6" ht="19.5" x14ac:dyDescent="0.25">
      <c r="A720" s="3">
        <v>46140</v>
      </c>
      <c r="B720" s="4" t="s">
        <v>1028</v>
      </c>
      <c r="C720" s="6" t="s">
        <v>1029</v>
      </c>
      <c r="D720" s="2">
        <v>12500</v>
      </c>
      <c r="F720" s="2">
        <f t="shared" si="11"/>
        <v>1040638818.8500003</v>
      </c>
    </row>
    <row r="721" spans="1:6" ht="19.5" x14ac:dyDescent="0.25">
      <c r="A721" s="3">
        <v>46140</v>
      </c>
      <c r="B721" s="4" t="s">
        <v>1030</v>
      </c>
      <c r="C721" s="6" t="s">
        <v>1031</v>
      </c>
      <c r="D721" s="2">
        <v>4386.1000000000004</v>
      </c>
      <c r="F721" s="2">
        <f t="shared" si="11"/>
        <v>1040643204.9500003</v>
      </c>
    </row>
    <row r="722" spans="1:6" ht="19.5" x14ac:dyDescent="0.25">
      <c r="A722" s="3">
        <v>46140</v>
      </c>
      <c r="B722" s="4" t="s">
        <v>1032</v>
      </c>
      <c r="C722" s="6" t="s">
        <v>1033</v>
      </c>
      <c r="D722" s="2">
        <v>3300</v>
      </c>
      <c r="F722" s="2">
        <f t="shared" si="11"/>
        <v>1040646504.9500003</v>
      </c>
    </row>
    <row r="723" spans="1:6" ht="19.5" x14ac:dyDescent="0.25">
      <c r="A723" s="3">
        <v>46140</v>
      </c>
      <c r="B723" s="4" t="s">
        <v>1034</v>
      </c>
      <c r="C723" s="6" t="s">
        <v>1035</v>
      </c>
      <c r="D723" s="2">
        <v>3300</v>
      </c>
      <c r="F723" s="2">
        <f t="shared" si="11"/>
        <v>1040649804.9500003</v>
      </c>
    </row>
    <row r="724" spans="1:6" ht="19.5" x14ac:dyDescent="0.25">
      <c r="A724" s="3">
        <v>46140</v>
      </c>
      <c r="B724" s="4" t="s">
        <v>1036</v>
      </c>
      <c r="C724" s="6" t="s">
        <v>1037</v>
      </c>
      <c r="D724" s="2">
        <v>6000</v>
      </c>
      <c r="F724" s="2">
        <f t="shared" si="11"/>
        <v>1040655804.9500003</v>
      </c>
    </row>
    <row r="725" spans="1:6" ht="19.5" x14ac:dyDescent="0.25">
      <c r="A725" s="3">
        <v>46140</v>
      </c>
      <c r="B725" s="4" t="s">
        <v>1038</v>
      </c>
      <c r="C725" s="6" t="s">
        <v>1039</v>
      </c>
      <c r="D725" s="2">
        <v>5000</v>
      </c>
      <c r="F725" s="2">
        <f t="shared" si="11"/>
        <v>1040660804.9500003</v>
      </c>
    </row>
    <row r="726" spans="1:6" ht="19.5" x14ac:dyDescent="0.25">
      <c r="A726" s="3">
        <v>46140</v>
      </c>
      <c r="B726" s="4" t="s">
        <v>1040</v>
      </c>
      <c r="C726" s="6" t="s">
        <v>1041</v>
      </c>
      <c r="D726" s="2">
        <v>5500</v>
      </c>
      <c r="F726" s="2">
        <f t="shared" si="11"/>
        <v>1040666304.9500003</v>
      </c>
    </row>
    <row r="727" spans="1:6" ht="19.5" x14ac:dyDescent="0.25">
      <c r="A727" s="3">
        <v>46140</v>
      </c>
      <c r="B727" s="4" t="s">
        <v>1042</v>
      </c>
      <c r="C727" s="6" t="s">
        <v>1043</v>
      </c>
      <c r="D727" s="2">
        <v>5500</v>
      </c>
      <c r="F727" s="2">
        <f t="shared" si="11"/>
        <v>1040671804.9500003</v>
      </c>
    </row>
    <row r="728" spans="1:6" ht="19.5" x14ac:dyDescent="0.25">
      <c r="A728" s="3">
        <v>46140</v>
      </c>
      <c r="B728" s="4" t="s">
        <v>1044</v>
      </c>
      <c r="C728" s="6" t="s">
        <v>1045</v>
      </c>
      <c r="D728" s="2">
        <v>6600</v>
      </c>
      <c r="F728" s="2">
        <f t="shared" si="11"/>
        <v>1040678404.9500003</v>
      </c>
    </row>
    <row r="729" spans="1:6" ht="19.5" x14ac:dyDescent="0.25">
      <c r="A729" s="3">
        <v>46140</v>
      </c>
      <c r="B729" s="4" t="s">
        <v>1046</v>
      </c>
      <c r="C729" s="6" t="s">
        <v>1047</v>
      </c>
      <c r="D729" s="2">
        <v>15000</v>
      </c>
      <c r="F729" s="2">
        <f t="shared" si="11"/>
        <v>1040693404.9500003</v>
      </c>
    </row>
    <row r="730" spans="1:6" ht="19.5" x14ac:dyDescent="0.25">
      <c r="A730" s="3">
        <v>46140</v>
      </c>
      <c r="B730" s="4" t="s">
        <v>1048</v>
      </c>
      <c r="C730" s="6" t="s">
        <v>1049</v>
      </c>
      <c r="D730" s="2">
        <v>5500</v>
      </c>
      <c r="F730" s="2">
        <f t="shared" si="11"/>
        <v>1040698904.9500003</v>
      </c>
    </row>
    <row r="731" spans="1:6" ht="19.5" x14ac:dyDescent="0.25">
      <c r="A731" s="3">
        <v>46140</v>
      </c>
      <c r="B731" s="4" t="s">
        <v>1050</v>
      </c>
      <c r="C731" s="6" t="s">
        <v>1268</v>
      </c>
      <c r="D731" s="2">
        <v>16500</v>
      </c>
      <c r="F731" s="2">
        <f t="shared" si="11"/>
        <v>1040715404.9500003</v>
      </c>
    </row>
    <row r="732" spans="1:6" ht="19.5" x14ac:dyDescent="0.25">
      <c r="A732" s="3">
        <v>46140</v>
      </c>
      <c r="B732" s="4" t="s">
        <v>1051</v>
      </c>
      <c r="C732" s="6" t="s">
        <v>1052</v>
      </c>
      <c r="D732" s="2">
        <v>5500</v>
      </c>
      <c r="F732" s="2">
        <f t="shared" si="11"/>
        <v>1040720904.9500003</v>
      </c>
    </row>
    <row r="733" spans="1:6" ht="19.5" x14ac:dyDescent="0.25">
      <c r="A733" s="3">
        <v>46140</v>
      </c>
      <c r="B733" s="4" t="s">
        <v>1053</v>
      </c>
      <c r="C733" s="6" t="s">
        <v>1054</v>
      </c>
      <c r="D733" s="2">
        <v>8500</v>
      </c>
      <c r="F733" s="2">
        <f t="shared" si="11"/>
        <v>1040729404.9500003</v>
      </c>
    </row>
    <row r="734" spans="1:6" ht="19.5" x14ac:dyDescent="0.25">
      <c r="A734" s="3">
        <v>46140</v>
      </c>
      <c r="B734" s="4" t="s">
        <v>1055</v>
      </c>
      <c r="C734" s="6" t="s">
        <v>1056</v>
      </c>
      <c r="D734" s="2">
        <v>11000</v>
      </c>
      <c r="F734" s="2">
        <f t="shared" si="11"/>
        <v>1040740404.9500003</v>
      </c>
    </row>
    <row r="735" spans="1:6" ht="19.5" x14ac:dyDescent="0.25">
      <c r="A735" s="3">
        <v>46140</v>
      </c>
      <c r="B735" s="4" t="s">
        <v>1057</v>
      </c>
      <c r="C735" s="6" t="s">
        <v>1058</v>
      </c>
      <c r="D735" s="2">
        <v>5700</v>
      </c>
      <c r="F735" s="2">
        <f t="shared" si="11"/>
        <v>1040746104.9500003</v>
      </c>
    </row>
    <row r="736" spans="1:6" ht="19.5" x14ac:dyDescent="0.25">
      <c r="A736" s="3">
        <v>46140</v>
      </c>
      <c r="B736" s="4" t="s">
        <v>1059</v>
      </c>
      <c r="C736" s="6" t="s">
        <v>1060</v>
      </c>
      <c r="D736" s="2">
        <v>6600</v>
      </c>
      <c r="F736" s="2">
        <f t="shared" si="11"/>
        <v>1040752704.9500003</v>
      </c>
    </row>
    <row r="737" spans="1:6" ht="19.5" x14ac:dyDescent="0.25">
      <c r="A737" s="3">
        <v>46140</v>
      </c>
      <c r="B737" s="4" t="s">
        <v>1061</v>
      </c>
      <c r="C737" s="6" t="s">
        <v>1062</v>
      </c>
      <c r="D737" s="2">
        <v>6000</v>
      </c>
      <c r="F737" s="2">
        <f t="shared" si="11"/>
        <v>1040758704.9500003</v>
      </c>
    </row>
    <row r="738" spans="1:6" ht="19.5" x14ac:dyDescent="0.25">
      <c r="A738" s="3">
        <v>46140</v>
      </c>
      <c r="B738" s="4" t="s">
        <v>1063</v>
      </c>
      <c r="C738" s="6" t="s">
        <v>1064</v>
      </c>
      <c r="D738" s="2">
        <v>6000</v>
      </c>
      <c r="F738" s="2">
        <f t="shared" si="11"/>
        <v>1040764704.9500003</v>
      </c>
    </row>
    <row r="739" spans="1:6" ht="19.5" x14ac:dyDescent="0.25">
      <c r="A739" s="3">
        <v>46140</v>
      </c>
      <c r="B739" s="4" t="s">
        <v>1065</v>
      </c>
      <c r="C739" s="6" t="s">
        <v>1066</v>
      </c>
      <c r="D739" s="2">
        <v>5761</v>
      </c>
      <c r="F739" s="2">
        <f t="shared" si="11"/>
        <v>1040770465.9500003</v>
      </c>
    </row>
    <row r="740" spans="1:6" ht="19.5" x14ac:dyDescent="0.25">
      <c r="A740" s="3">
        <v>46140</v>
      </c>
      <c r="B740" s="4" t="s">
        <v>1067</v>
      </c>
      <c r="C740" s="6" t="s">
        <v>1068</v>
      </c>
      <c r="D740" s="2">
        <v>6000</v>
      </c>
      <c r="F740" s="2">
        <f t="shared" si="11"/>
        <v>1040776465.9500003</v>
      </c>
    </row>
    <row r="741" spans="1:6" ht="19.5" x14ac:dyDescent="0.25">
      <c r="A741" s="3">
        <v>46140</v>
      </c>
      <c r="B741" s="4" t="s">
        <v>1069</v>
      </c>
      <c r="C741" s="6" t="s">
        <v>1070</v>
      </c>
      <c r="D741" s="2">
        <v>1100</v>
      </c>
      <c r="F741" s="2">
        <f t="shared" si="11"/>
        <v>1040777565.9500003</v>
      </c>
    </row>
    <row r="742" spans="1:6" ht="19.5" x14ac:dyDescent="0.25">
      <c r="A742" s="3">
        <v>46140</v>
      </c>
      <c r="B742" s="4" t="s">
        <v>1071</v>
      </c>
      <c r="C742" s="6" t="s">
        <v>1072</v>
      </c>
      <c r="D742" s="2">
        <v>1100</v>
      </c>
      <c r="F742" s="2">
        <f t="shared" si="11"/>
        <v>1040778665.9500003</v>
      </c>
    </row>
    <row r="743" spans="1:6" ht="19.5" x14ac:dyDescent="0.25">
      <c r="A743" s="3">
        <v>46140</v>
      </c>
      <c r="B743" s="4" t="s">
        <v>1073</v>
      </c>
      <c r="C743" s="6" t="s">
        <v>1074</v>
      </c>
      <c r="D743" s="2">
        <v>1100</v>
      </c>
      <c r="F743" s="2">
        <f t="shared" si="11"/>
        <v>1040779765.9500003</v>
      </c>
    </row>
    <row r="744" spans="1:6" ht="19.5" x14ac:dyDescent="0.25">
      <c r="A744" s="3">
        <v>46140</v>
      </c>
      <c r="B744" s="4" t="s">
        <v>1075</v>
      </c>
      <c r="C744" s="6" t="s">
        <v>1076</v>
      </c>
      <c r="D744" s="2">
        <v>6600</v>
      </c>
      <c r="F744" s="2">
        <f t="shared" si="11"/>
        <v>1040786365.9500003</v>
      </c>
    </row>
    <row r="745" spans="1:6" ht="19.5" x14ac:dyDescent="0.25">
      <c r="A745" s="3">
        <v>46140</v>
      </c>
      <c r="B745" s="4" t="s">
        <v>1077</v>
      </c>
      <c r="C745" s="6" t="s">
        <v>1078</v>
      </c>
      <c r="E745" s="2">
        <v>97500</v>
      </c>
      <c r="F745" s="2">
        <f t="shared" si="11"/>
        <v>1040688865.9500003</v>
      </c>
    </row>
    <row r="746" spans="1:6" ht="28.5" x14ac:dyDescent="0.25">
      <c r="A746" s="3">
        <v>46140</v>
      </c>
      <c r="B746" s="4" t="s">
        <v>1079</v>
      </c>
      <c r="C746" s="6" t="s">
        <v>1080</v>
      </c>
      <c r="E746" s="2">
        <v>58583.18</v>
      </c>
      <c r="F746" s="2">
        <f t="shared" si="11"/>
        <v>1040630282.7700003</v>
      </c>
    </row>
    <row r="747" spans="1:6" ht="28.5" x14ac:dyDescent="0.25">
      <c r="A747" s="3">
        <v>46140</v>
      </c>
      <c r="B747" s="4" t="s">
        <v>1079</v>
      </c>
      <c r="C747" s="6" t="s">
        <v>1080</v>
      </c>
      <c r="E747" s="2">
        <v>32986.61</v>
      </c>
      <c r="F747" s="2">
        <f t="shared" si="11"/>
        <v>1040597296.1600003</v>
      </c>
    </row>
    <row r="748" spans="1:6" ht="28.5" x14ac:dyDescent="0.25">
      <c r="A748" s="3">
        <v>46140</v>
      </c>
      <c r="B748" s="4" t="s">
        <v>1079</v>
      </c>
      <c r="C748" s="6" t="s">
        <v>1080</v>
      </c>
      <c r="E748" s="2">
        <v>11497.28</v>
      </c>
      <c r="F748" s="2">
        <f t="shared" si="11"/>
        <v>1040585798.8800004</v>
      </c>
    </row>
    <row r="749" spans="1:6" ht="28.5" x14ac:dyDescent="0.25">
      <c r="A749" s="3">
        <v>46140</v>
      </c>
      <c r="B749" s="4" t="s">
        <v>1079</v>
      </c>
      <c r="C749" s="6" t="s">
        <v>1080</v>
      </c>
      <c r="E749" s="5">
        <v>125</v>
      </c>
      <c r="F749" s="2">
        <f t="shared" si="11"/>
        <v>1040585673.8800004</v>
      </c>
    </row>
    <row r="750" spans="1:6" ht="28.5" x14ac:dyDescent="0.25">
      <c r="A750" s="3">
        <v>46140</v>
      </c>
      <c r="B750" s="4" t="s">
        <v>1079</v>
      </c>
      <c r="C750" s="6" t="s">
        <v>1080</v>
      </c>
      <c r="E750" s="2">
        <v>10854.34</v>
      </c>
      <c r="F750" s="2">
        <f t="shared" si="11"/>
        <v>1040574819.5400003</v>
      </c>
    </row>
    <row r="751" spans="1:6" ht="28.5" x14ac:dyDescent="0.25">
      <c r="A751" s="3">
        <v>46140</v>
      </c>
      <c r="B751" s="4" t="s">
        <v>1079</v>
      </c>
      <c r="C751" s="6" t="s">
        <v>1080</v>
      </c>
      <c r="E751" s="2">
        <v>322736.76</v>
      </c>
      <c r="F751" s="2">
        <f t="shared" si="11"/>
        <v>1040252082.7800003</v>
      </c>
    </row>
    <row r="752" spans="1:6" ht="37.5" x14ac:dyDescent="0.25">
      <c r="A752" s="3">
        <v>46140</v>
      </c>
      <c r="B752" s="4" t="s">
        <v>1081</v>
      </c>
      <c r="C752" s="6" t="s">
        <v>1082</v>
      </c>
      <c r="D752" s="2">
        <v>60469.52</v>
      </c>
      <c r="F752" s="2">
        <f t="shared" si="11"/>
        <v>1040312552.3000003</v>
      </c>
    </row>
    <row r="753" spans="1:6" ht="19.5" x14ac:dyDescent="0.25">
      <c r="A753" s="3">
        <v>46140</v>
      </c>
      <c r="B753" s="4" t="s">
        <v>1083</v>
      </c>
      <c r="C753" s="6" t="s">
        <v>1084</v>
      </c>
      <c r="E753" s="2">
        <v>60469.52</v>
      </c>
      <c r="F753" s="2">
        <f t="shared" si="11"/>
        <v>1040252082.7800003</v>
      </c>
    </row>
    <row r="754" spans="1:6" ht="19.5" x14ac:dyDescent="0.25">
      <c r="A754" s="3">
        <v>46140</v>
      </c>
      <c r="B754" s="4" t="s">
        <v>1085</v>
      </c>
      <c r="C754" s="6" t="s">
        <v>1086</v>
      </c>
      <c r="D754" s="2">
        <v>15000</v>
      </c>
      <c r="F754" s="2">
        <f t="shared" si="11"/>
        <v>1040267082.7800003</v>
      </c>
    </row>
    <row r="755" spans="1:6" ht="19.5" x14ac:dyDescent="0.25">
      <c r="A755" s="3">
        <v>46140</v>
      </c>
      <c r="B755" s="4" t="s">
        <v>1087</v>
      </c>
      <c r="C755" s="6" t="s">
        <v>1088</v>
      </c>
      <c r="D755" s="2">
        <v>48750</v>
      </c>
      <c r="F755" s="2">
        <f t="shared" si="11"/>
        <v>1040315832.7800003</v>
      </c>
    </row>
    <row r="756" spans="1:6" ht="19.5" x14ac:dyDescent="0.25">
      <c r="A756" s="3">
        <v>46140</v>
      </c>
      <c r="B756" s="4" t="s">
        <v>1089</v>
      </c>
      <c r="C756" s="6" t="s">
        <v>1090</v>
      </c>
      <c r="D756" s="2">
        <v>8680.56</v>
      </c>
      <c r="F756" s="2">
        <f t="shared" si="11"/>
        <v>1040324513.3400003</v>
      </c>
    </row>
    <row r="757" spans="1:6" ht="19.5" x14ac:dyDescent="0.25">
      <c r="A757" s="3">
        <v>46140</v>
      </c>
      <c r="B757" s="4" t="s">
        <v>1091</v>
      </c>
      <c r="C757" s="6" t="s">
        <v>1092</v>
      </c>
      <c r="D757" s="2">
        <v>10000</v>
      </c>
      <c r="F757" s="2">
        <f t="shared" si="11"/>
        <v>1040334513.3400003</v>
      </c>
    </row>
    <row r="758" spans="1:6" ht="19.5" x14ac:dyDescent="0.25">
      <c r="A758" s="3">
        <v>46140</v>
      </c>
      <c r="B758" s="4" t="s">
        <v>1093</v>
      </c>
      <c r="C758" s="6" t="s">
        <v>1094</v>
      </c>
      <c r="D758" s="2">
        <v>10000</v>
      </c>
      <c r="F758" s="2">
        <f t="shared" si="11"/>
        <v>1040344513.3400003</v>
      </c>
    </row>
    <row r="759" spans="1:6" ht="19.5" x14ac:dyDescent="0.25">
      <c r="A759" s="3">
        <v>46140</v>
      </c>
      <c r="B759" s="4" t="s">
        <v>1095</v>
      </c>
      <c r="C759" s="6" t="s">
        <v>1096</v>
      </c>
      <c r="D759" s="2">
        <v>8333.33</v>
      </c>
      <c r="F759" s="2">
        <f t="shared" si="11"/>
        <v>1040352846.6700003</v>
      </c>
    </row>
    <row r="760" spans="1:6" ht="19.5" x14ac:dyDescent="0.25">
      <c r="A760" s="3">
        <v>46140</v>
      </c>
      <c r="B760" s="4" t="s">
        <v>1097</v>
      </c>
      <c r="C760" s="6" t="s">
        <v>1098</v>
      </c>
      <c r="D760" s="2">
        <v>14583.33</v>
      </c>
      <c r="F760" s="2">
        <f t="shared" si="11"/>
        <v>1040367430.0000004</v>
      </c>
    </row>
    <row r="761" spans="1:6" ht="19.5" x14ac:dyDescent="0.25">
      <c r="A761" s="3">
        <v>46140</v>
      </c>
      <c r="B761" s="4" t="s">
        <v>1099</v>
      </c>
      <c r="C761" s="6" t="s">
        <v>1100</v>
      </c>
      <c r="D761" s="2">
        <v>7383.48</v>
      </c>
      <c r="F761" s="2">
        <f t="shared" si="11"/>
        <v>1040374813.4800004</v>
      </c>
    </row>
    <row r="762" spans="1:6" ht="19.5" x14ac:dyDescent="0.25">
      <c r="A762" s="3">
        <v>46140</v>
      </c>
      <c r="B762" s="4" t="s">
        <v>1101</v>
      </c>
      <c r="C762" s="6" t="s">
        <v>1102</v>
      </c>
      <c r="D762" s="2">
        <v>96908.17</v>
      </c>
      <c r="F762" s="2">
        <f t="shared" si="11"/>
        <v>1040471721.6500003</v>
      </c>
    </row>
    <row r="763" spans="1:6" ht="19.5" x14ac:dyDescent="0.25">
      <c r="A763" s="3">
        <v>46140</v>
      </c>
      <c r="B763" s="4" t="s">
        <v>1103</v>
      </c>
      <c r="C763" s="6" t="s">
        <v>1104</v>
      </c>
      <c r="D763" s="2">
        <v>142131.98000000001</v>
      </c>
      <c r="F763" s="2">
        <f t="shared" si="11"/>
        <v>1040613853.6300004</v>
      </c>
    </row>
    <row r="764" spans="1:6" ht="28.5" x14ac:dyDescent="0.25">
      <c r="A764" s="3">
        <v>46141</v>
      </c>
      <c r="B764" s="4" t="s">
        <v>1105</v>
      </c>
      <c r="C764" s="6" t="s">
        <v>1106</v>
      </c>
      <c r="E764" s="2">
        <v>462493.11</v>
      </c>
      <c r="F764" s="2">
        <f t="shared" si="11"/>
        <v>1040151360.5200003</v>
      </c>
    </row>
    <row r="765" spans="1:6" ht="28.5" x14ac:dyDescent="0.25">
      <c r="A765" s="3">
        <v>46141</v>
      </c>
      <c r="B765" s="4" t="s">
        <v>1107</v>
      </c>
      <c r="C765" s="6" t="s">
        <v>1108</v>
      </c>
      <c r="E765" s="2">
        <v>341150.25</v>
      </c>
      <c r="F765" s="2">
        <f t="shared" si="11"/>
        <v>1039810210.2700003</v>
      </c>
    </row>
    <row r="766" spans="1:6" ht="28.5" x14ac:dyDescent="0.25">
      <c r="A766" s="3">
        <v>46141</v>
      </c>
      <c r="B766" s="4" t="s">
        <v>1109</v>
      </c>
      <c r="C766" s="6" t="s">
        <v>1269</v>
      </c>
      <c r="E766" s="2">
        <v>95735.99</v>
      </c>
      <c r="F766" s="2">
        <f t="shared" si="11"/>
        <v>1039714474.2800003</v>
      </c>
    </row>
    <row r="767" spans="1:6" ht="28.5" x14ac:dyDescent="0.25">
      <c r="A767" s="3">
        <v>46141</v>
      </c>
      <c r="B767" s="4" t="s">
        <v>1110</v>
      </c>
      <c r="C767" s="6" t="s">
        <v>1111</v>
      </c>
      <c r="E767" s="2">
        <v>619293.31999999995</v>
      </c>
      <c r="F767" s="2">
        <f t="shared" si="11"/>
        <v>1039095180.9600003</v>
      </c>
    </row>
    <row r="768" spans="1:6" ht="28.5" x14ac:dyDescent="0.25">
      <c r="A768" s="3">
        <v>46141</v>
      </c>
      <c r="B768" s="4" t="s">
        <v>1112</v>
      </c>
      <c r="C768" s="6" t="s">
        <v>1113</v>
      </c>
      <c r="E768" s="2">
        <v>308709.75</v>
      </c>
      <c r="F768" s="2">
        <f t="shared" si="11"/>
        <v>1038786471.2100003</v>
      </c>
    </row>
    <row r="769" spans="1:6" ht="40.5" customHeight="1" x14ac:dyDescent="0.25">
      <c r="A769" s="3">
        <v>46141</v>
      </c>
      <c r="B769" s="4" t="s">
        <v>1114</v>
      </c>
      <c r="C769" s="6" t="s">
        <v>1115</v>
      </c>
      <c r="E769" s="2">
        <v>3083.33</v>
      </c>
      <c r="F769" s="2">
        <f t="shared" si="11"/>
        <v>1038783387.8800002</v>
      </c>
    </row>
    <row r="770" spans="1:6" ht="42" customHeight="1" x14ac:dyDescent="0.25">
      <c r="A770" s="3">
        <v>46141</v>
      </c>
      <c r="B770" s="4" t="s">
        <v>1114</v>
      </c>
      <c r="C770" s="6" t="s">
        <v>1115</v>
      </c>
      <c r="E770" s="2">
        <v>69683.320000000007</v>
      </c>
      <c r="F770" s="2">
        <f t="shared" si="11"/>
        <v>1038713704.5600002</v>
      </c>
    </row>
    <row r="771" spans="1:6" ht="19.5" x14ac:dyDescent="0.25">
      <c r="A771" s="3">
        <v>46141</v>
      </c>
      <c r="B771" s="4" t="s">
        <v>1116</v>
      </c>
      <c r="C771" s="6" t="s">
        <v>1117</v>
      </c>
      <c r="D771" s="2">
        <v>17113.669999999998</v>
      </c>
      <c r="F771" s="2">
        <f t="shared" si="11"/>
        <v>1038730818.2300001</v>
      </c>
    </row>
    <row r="772" spans="1:6" ht="19.5" x14ac:dyDescent="0.25">
      <c r="A772" s="3">
        <v>46141</v>
      </c>
      <c r="B772" s="4" t="s">
        <v>1116</v>
      </c>
      <c r="C772" s="6" t="s">
        <v>1117</v>
      </c>
      <c r="D772" s="2">
        <v>6800</v>
      </c>
      <c r="F772" s="2">
        <f t="shared" si="11"/>
        <v>1038737618.2300001</v>
      </c>
    </row>
    <row r="773" spans="1:6" ht="19.5" x14ac:dyDescent="0.25">
      <c r="A773" s="3">
        <v>46141</v>
      </c>
      <c r="B773" s="4" t="s">
        <v>1118</v>
      </c>
      <c r="C773" s="6" t="s">
        <v>1119</v>
      </c>
      <c r="D773" s="2">
        <v>6000</v>
      </c>
      <c r="F773" s="2">
        <f t="shared" si="11"/>
        <v>1038743618.2300001</v>
      </c>
    </row>
    <row r="774" spans="1:6" ht="19.5" x14ac:dyDescent="0.25">
      <c r="A774" s="3">
        <v>46141</v>
      </c>
      <c r="B774" s="4" t="s">
        <v>1120</v>
      </c>
      <c r="C774" s="6" t="s">
        <v>1121</v>
      </c>
      <c r="D774" s="2">
        <v>6000</v>
      </c>
      <c r="F774" s="2">
        <f t="shared" si="11"/>
        <v>1038749618.2300001</v>
      </c>
    </row>
    <row r="775" spans="1:6" ht="28.5" x14ac:dyDescent="0.25">
      <c r="A775" s="3">
        <v>46141</v>
      </c>
      <c r="B775" s="4" t="s">
        <v>1122</v>
      </c>
      <c r="C775" s="6" t="s">
        <v>1123</v>
      </c>
      <c r="D775" s="2">
        <v>1057269.48</v>
      </c>
      <c r="F775" s="2">
        <f t="shared" si="11"/>
        <v>1039806887.7100002</v>
      </c>
    </row>
    <row r="776" spans="1:6" ht="28.5" x14ac:dyDescent="0.25">
      <c r="A776" s="3">
        <v>46141</v>
      </c>
      <c r="B776" s="4" t="s">
        <v>1122</v>
      </c>
      <c r="C776" s="6" t="s">
        <v>1124</v>
      </c>
      <c r="E776" s="2">
        <v>1057269.48</v>
      </c>
      <c r="F776" s="2">
        <f t="shared" si="11"/>
        <v>1038749618.2300001</v>
      </c>
    </row>
    <row r="777" spans="1:6" ht="28.5" x14ac:dyDescent="0.25">
      <c r="A777" s="3">
        <v>46141</v>
      </c>
      <c r="B777" s="4" t="s">
        <v>1125</v>
      </c>
      <c r="C777" s="6" t="s">
        <v>1126</v>
      </c>
      <c r="D777" s="2">
        <v>1057269.48</v>
      </c>
      <c r="F777" s="2">
        <f t="shared" si="11"/>
        <v>1039806887.7100002</v>
      </c>
    </row>
    <row r="778" spans="1:6" ht="28.5" x14ac:dyDescent="0.25">
      <c r="A778" s="3">
        <v>46141</v>
      </c>
      <c r="B778" s="4" t="s">
        <v>1125</v>
      </c>
      <c r="C778" s="6" t="s">
        <v>1127</v>
      </c>
      <c r="E778" s="2">
        <v>1057269.48</v>
      </c>
      <c r="F778" s="2">
        <f t="shared" ref="F778:F841" si="12">+F777+D778-E778</f>
        <v>1038749618.2300001</v>
      </c>
    </row>
    <row r="779" spans="1:6" ht="28.5" x14ac:dyDescent="0.25">
      <c r="A779" s="3">
        <v>46141</v>
      </c>
      <c r="B779" s="4" t="s">
        <v>1128</v>
      </c>
      <c r="C779" s="6" t="s">
        <v>1129</v>
      </c>
      <c r="D779" s="2">
        <v>8774.4500000000007</v>
      </c>
      <c r="F779" s="2">
        <f t="shared" si="12"/>
        <v>1038758392.6800002</v>
      </c>
    </row>
    <row r="780" spans="1:6" ht="28.5" x14ac:dyDescent="0.25">
      <c r="A780" s="3">
        <v>46141</v>
      </c>
      <c r="B780" s="4" t="s">
        <v>1128</v>
      </c>
      <c r="C780" s="6" t="s">
        <v>1130</v>
      </c>
      <c r="E780" s="2">
        <v>8774.4500000000007</v>
      </c>
      <c r="F780" s="2">
        <f t="shared" si="12"/>
        <v>1038749618.2300001</v>
      </c>
    </row>
    <row r="781" spans="1:6" ht="28.5" x14ac:dyDescent="0.25">
      <c r="A781" s="3">
        <v>46141</v>
      </c>
      <c r="B781" s="4" t="s">
        <v>1131</v>
      </c>
      <c r="C781" s="6" t="s">
        <v>1270</v>
      </c>
      <c r="D781" s="2">
        <v>8774.4500000000007</v>
      </c>
      <c r="F781" s="2">
        <f t="shared" si="12"/>
        <v>1038758392.6800002</v>
      </c>
    </row>
    <row r="782" spans="1:6" ht="28.5" x14ac:dyDescent="0.25">
      <c r="A782" s="3">
        <v>46141</v>
      </c>
      <c r="B782" s="4" t="s">
        <v>1131</v>
      </c>
      <c r="C782" s="6" t="s">
        <v>1132</v>
      </c>
      <c r="E782" s="2">
        <v>8774.4500000000007</v>
      </c>
      <c r="F782" s="2">
        <f t="shared" si="12"/>
        <v>1038749618.2300001</v>
      </c>
    </row>
    <row r="783" spans="1:6" ht="23.25" customHeight="1" x14ac:dyDescent="0.25">
      <c r="A783" s="3">
        <v>46141</v>
      </c>
      <c r="B783" s="4" t="s">
        <v>1133</v>
      </c>
      <c r="C783" s="6" t="s">
        <v>1134</v>
      </c>
      <c r="D783" s="2">
        <v>261164.97</v>
      </c>
      <c r="F783" s="2">
        <f t="shared" si="12"/>
        <v>1039010783.2000002</v>
      </c>
    </row>
    <row r="784" spans="1:6" ht="23.25" customHeight="1" x14ac:dyDescent="0.25">
      <c r="A784" s="3">
        <v>46141</v>
      </c>
      <c r="B784" s="4" t="s">
        <v>1133</v>
      </c>
      <c r="C784" s="6" t="s">
        <v>1135</v>
      </c>
      <c r="E784" s="2">
        <v>261164.97</v>
      </c>
      <c r="F784" s="2">
        <f t="shared" si="12"/>
        <v>1038749618.2300001</v>
      </c>
    </row>
    <row r="785" spans="1:6" ht="23.25" customHeight="1" x14ac:dyDescent="0.25">
      <c r="A785" s="3">
        <v>46141</v>
      </c>
      <c r="B785" s="4" t="s">
        <v>1136</v>
      </c>
      <c r="C785" s="6" t="s">
        <v>1137</v>
      </c>
      <c r="D785" s="2">
        <v>6600</v>
      </c>
      <c r="F785" s="2">
        <f t="shared" si="12"/>
        <v>1038756218.2300001</v>
      </c>
    </row>
    <row r="786" spans="1:6" ht="23.25" customHeight="1" x14ac:dyDescent="0.25">
      <c r="A786" s="3">
        <v>46141</v>
      </c>
      <c r="B786" s="4" t="s">
        <v>1138</v>
      </c>
      <c r="C786" s="6" t="s">
        <v>1139</v>
      </c>
      <c r="D786" s="2">
        <v>3200</v>
      </c>
      <c r="F786" s="2">
        <f t="shared" si="12"/>
        <v>1038759418.2300001</v>
      </c>
    </row>
    <row r="787" spans="1:6" ht="23.25" customHeight="1" x14ac:dyDescent="0.25">
      <c r="A787" s="3">
        <v>46141</v>
      </c>
      <c r="B787" s="4" t="s">
        <v>1140</v>
      </c>
      <c r="C787" s="6" t="s">
        <v>1141</v>
      </c>
      <c r="D787" s="5">
        <v>100</v>
      </c>
      <c r="F787" s="2">
        <f t="shared" si="12"/>
        <v>1038759518.2300001</v>
      </c>
    </row>
    <row r="788" spans="1:6" ht="23.25" customHeight="1" x14ac:dyDescent="0.25">
      <c r="A788" s="3">
        <v>46141</v>
      </c>
      <c r="B788" s="4" t="s">
        <v>1142</v>
      </c>
      <c r="C788" s="6" t="s">
        <v>1143</v>
      </c>
      <c r="D788" s="2">
        <v>6000</v>
      </c>
      <c r="F788" s="2">
        <f t="shared" si="12"/>
        <v>1038765518.2300001</v>
      </c>
    </row>
    <row r="789" spans="1:6" ht="23.25" customHeight="1" x14ac:dyDescent="0.25">
      <c r="A789" s="3">
        <v>46141</v>
      </c>
      <c r="B789" s="4" t="s">
        <v>1144</v>
      </c>
      <c r="C789" s="6" t="s">
        <v>1145</v>
      </c>
      <c r="D789" s="2">
        <v>3300</v>
      </c>
      <c r="F789" s="2">
        <f t="shared" si="12"/>
        <v>1038768818.2300001</v>
      </c>
    </row>
    <row r="790" spans="1:6" ht="23.25" customHeight="1" x14ac:dyDescent="0.25">
      <c r="A790" s="3">
        <v>46141</v>
      </c>
      <c r="B790" s="4" t="s">
        <v>1146</v>
      </c>
      <c r="C790" s="6" t="s">
        <v>1147</v>
      </c>
      <c r="D790" s="2">
        <v>17997.599999999999</v>
      </c>
      <c r="F790" s="2">
        <f t="shared" si="12"/>
        <v>1038786815.8300002</v>
      </c>
    </row>
    <row r="791" spans="1:6" ht="23.25" customHeight="1" x14ac:dyDescent="0.25">
      <c r="A791" s="3">
        <v>46141</v>
      </c>
      <c r="B791" s="4" t="s">
        <v>1148</v>
      </c>
      <c r="C791" s="6" t="s">
        <v>1149</v>
      </c>
      <c r="D791" s="2">
        <v>8500</v>
      </c>
      <c r="F791" s="2">
        <f t="shared" si="12"/>
        <v>1038795315.8300002</v>
      </c>
    </row>
    <row r="792" spans="1:6" ht="23.25" customHeight="1" x14ac:dyDescent="0.25">
      <c r="A792" s="3">
        <v>46141</v>
      </c>
      <c r="B792" s="4" t="s">
        <v>1150</v>
      </c>
      <c r="C792" s="6" t="s">
        <v>1151</v>
      </c>
      <c r="D792" s="2">
        <v>3300</v>
      </c>
      <c r="F792" s="2">
        <f t="shared" si="12"/>
        <v>1038798615.8300002</v>
      </c>
    </row>
    <row r="793" spans="1:6" ht="23.25" customHeight="1" x14ac:dyDescent="0.25">
      <c r="A793" s="3">
        <v>46141</v>
      </c>
      <c r="B793" s="4" t="s">
        <v>1152</v>
      </c>
      <c r="C793" s="6" t="s">
        <v>1153</v>
      </c>
      <c r="D793" s="2">
        <v>2200</v>
      </c>
      <c r="F793" s="2">
        <f t="shared" si="12"/>
        <v>1038800815.8300002</v>
      </c>
    </row>
    <row r="794" spans="1:6" ht="23.25" customHeight="1" x14ac:dyDescent="0.25">
      <c r="A794" s="3">
        <v>46141</v>
      </c>
      <c r="B794" s="4" t="s">
        <v>1154</v>
      </c>
      <c r="C794" s="6" t="s">
        <v>1155</v>
      </c>
      <c r="D794" s="2">
        <v>6000</v>
      </c>
      <c r="F794" s="2">
        <f t="shared" si="12"/>
        <v>1038806815.8300002</v>
      </c>
    </row>
    <row r="795" spans="1:6" ht="23.25" customHeight="1" x14ac:dyDescent="0.25">
      <c r="A795" s="3">
        <v>46141</v>
      </c>
      <c r="B795" s="4" t="s">
        <v>1156</v>
      </c>
      <c r="C795" s="6" t="s">
        <v>1157</v>
      </c>
      <c r="D795" s="2">
        <v>6000</v>
      </c>
      <c r="F795" s="2">
        <f t="shared" si="12"/>
        <v>1038812815.8300002</v>
      </c>
    </row>
    <row r="796" spans="1:6" ht="31.5" customHeight="1" x14ac:dyDescent="0.25">
      <c r="A796" s="3">
        <v>46141</v>
      </c>
      <c r="B796" s="4" t="s">
        <v>1158</v>
      </c>
      <c r="C796" s="6" t="s">
        <v>1159</v>
      </c>
      <c r="D796" s="2">
        <v>15774536</v>
      </c>
      <c r="F796" s="2">
        <f t="shared" si="12"/>
        <v>1054587351.8300002</v>
      </c>
    </row>
    <row r="797" spans="1:6" ht="23.25" customHeight="1" x14ac:dyDescent="0.25">
      <c r="A797" s="3">
        <v>46142</v>
      </c>
      <c r="B797" s="4" t="s">
        <v>1160</v>
      </c>
      <c r="C797" s="6" t="s">
        <v>1161</v>
      </c>
      <c r="E797" s="5">
        <v>175</v>
      </c>
      <c r="F797" s="2">
        <f t="shared" si="12"/>
        <v>1054587176.8300002</v>
      </c>
    </row>
    <row r="798" spans="1:6" ht="21" customHeight="1" x14ac:dyDescent="0.25">
      <c r="A798" s="3">
        <v>46142</v>
      </c>
      <c r="B798" s="4" t="s">
        <v>1162</v>
      </c>
      <c r="C798" s="6" t="s">
        <v>1163</v>
      </c>
      <c r="E798" s="5">
        <v>175</v>
      </c>
      <c r="F798" s="2">
        <f t="shared" si="12"/>
        <v>1054587001.8300002</v>
      </c>
    </row>
    <row r="799" spans="1:6" ht="19.5" x14ac:dyDescent="0.25">
      <c r="A799" s="3">
        <v>46142</v>
      </c>
      <c r="B799" s="4" t="s">
        <v>1164</v>
      </c>
      <c r="C799" s="6" t="s">
        <v>1165</v>
      </c>
      <c r="D799" s="2">
        <v>275430.55</v>
      </c>
      <c r="F799" s="2">
        <f t="shared" si="12"/>
        <v>1054862432.3800001</v>
      </c>
    </row>
    <row r="800" spans="1:6" ht="19.5" x14ac:dyDescent="0.25">
      <c r="A800" s="3">
        <v>46142</v>
      </c>
      <c r="B800" s="4" t="s">
        <v>1164</v>
      </c>
      <c r="C800" s="6" t="s">
        <v>1165</v>
      </c>
      <c r="D800" s="2">
        <v>2400</v>
      </c>
      <c r="F800" s="2">
        <f t="shared" si="12"/>
        <v>1054864832.3800001</v>
      </c>
    </row>
    <row r="801" spans="1:6" ht="21.75" customHeight="1" x14ac:dyDescent="0.25">
      <c r="A801" s="3">
        <v>46142</v>
      </c>
      <c r="B801" s="4" t="s">
        <v>1166</v>
      </c>
      <c r="C801" s="6" t="s">
        <v>1167</v>
      </c>
      <c r="D801" s="2">
        <v>6000</v>
      </c>
      <c r="F801" s="2">
        <f t="shared" si="12"/>
        <v>1054870832.3800001</v>
      </c>
    </row>
    <row r="802" spans="1:6" ht="21.75" customHeight="1" x14ac:dyDescent="0.25">
      <c r="A802" s="3">
        <v>46142</v>
      </c>
      <c r="B802" s="4" t="s">
        <v>1168</v>
      </c>
      <c r="C802" s="6" t="s">
        <v>1169</v>
      </c>
      <c r="D802" s="2">
        <v>6000</v>
      </c>
      <c r="F802" s="2">
        <f t="shared" si="12"/>
        <v>1054876832.3800001</v>
      </c>
    </row>
    <row r="803" spans="1:6" ht="21.75" customHeight="1" x14ac:dyDescent="0.25">
      <c r="A803" s="3">
        <v>46142</v>
      </c>
      <c r="B803" s="4" t="s">
        <v>1170</v>
      </c>
      <c r="C803" s="6" t="s">
        <v>1171</v>
      </c>
      <c r="D803" s="2">
        <v>6000</v>
      </c>
      <c r="F803" s="2">
        <f t="shared" si="12"/>
        <v>1054882832.3800001</v>
      </c>
    </row>
    <row r="804" spans="1:6" ht="21.75" customHeight="1" x14ac:dyDescent="0.25">
      <c r="A804" s="3">
        <v>46142</v>
      </c>
      <c r="B804" s="4" t="s">
        <v>1172</v>
      </c>
      <c r="C804" s="6" t="s">
        <v>1173</v>
      </c>
      <c r="D804" s="2">
        <v>8500</v>
      </c>
      <c r="F804" s="2">
        <f t="shared" si="12"/>
        <v>1054891332.3800001</v>
      </c>
    </row>
    <row r="805" spans="1:6" ht="21.75" customHeight="1" x14ac:dyDescent="0.25">
      <c r="A805" s="3">
        <v>46142</v>
      </c>
      <c r="B805" s="4" t="s">
        <v>1174</v>
      </c>
      <c r="C805" s="6" t="s">
        <v>1175</v>
      </c>
      <c r="D805" s="2">
        <v>6000</v>
      </c>
      <c r="F805" s="2">
        <f t="shared" si="12"/>
        <v>1054897332.3800001</v>
      </c>
    </row>
    <row r="806" spans="1:6" ht="21.75" customHeight="1" x14ac:dyDescent="0.25">
      <c r="A806" s="3">
        <v>46142</v>
      </c>
      <c r="B806" s="4" t="s">
        <v>1176</v>
      </c>
      <c r="C806" s="6" t="s">
        <v>1177</v>
      </c>
      <c r="D806" s="2">
        <v>6000</v>
      </c>
      <c r="F806" s="2">
        <f t="shared" si="12"/>
        <v>1054903332.3800001</v>
      </c>
    </row>
    <row r="807" spans="1:6" ht="21.75" customHeight="1" x14ac:dyDescent="0.25">
      <c r="A807" s="3">
        <v>46142</v>
      </c>
      <c r="B807" s="4" t="s">
        <v>1178</v>
      </c>
      <c r="C807" s="6" t="s">
        <v>1179</v>
      </c>
      <c r="D807" s="2">
        <v>56500</v>
      </c>
      <c r="F807" s="2">
        <f t="shared" si="12"/>
        <v>1054959832.3800001</v>
      </c>
    </row>
    <row r="808" spans="1:6" ht="21.75" customHeight="1" x14ac:dyDescent="0.25">
      <c r="A808" s="3">
        <v>46142</v>
      </c>
      <c r="B808" s="4" t="s">
        <v>1180</v>
      </c>
      <c r="C808" s="6" t="s">
        <v>1181</v>
      </c>
      <c r="D808" s="2">
        <v>8500</v>
      </c>
      <c r="F808" s="2">
        <f t="shared" si="12"/>
        <v>1054968332.3800001</v>
      </c>
    </row>
    <row r="809" spans="1:6" ht="21.75" customHeight="1" x14ac:dyDescent="0.25">
      <c r="A809" s="3">
        <v>46142</v>
      </c>
      <c r="B809" s="4" t="s">
        <v>1182</v>
      </c>
      <c r="C809" s="6" t="s">
        <v>1183</v>
      </c>
      <c r="D809" s="2">
        <v>6000</v>
      </c>
      <c r="F809" s="2">
        <f t="shared" si="12"/>
        <v>1054974332.3800001</v>
      </c>
    </row>
    <row r="810" spans="1:6" ht="21.75" customHeight="1" x14ac:dyDescent="0.25">
      <c r="A810" s="3">
        <v>46142</v>
      </c>
      <c r="B810" s="4" t="s">
        <v>1184</v>
      </c>
      <c r="C810" s="6" t="s">
        <v>1185</v>
      </c>
      <c r="D810" s="2">
        <v>8500</v>
      </c>
      <c r="F810" s="2">
        <f t="shared" si="12"/>
        <v>1054982832.3800001</v>
      </c>
    </row>
    <row r="811" spans="1:6" ht="21.75" customHeight="1" x14ac:dyDescent="0.25">
      <c r="A811" s="3">
        <v>46142</v>
      </c>
      <c r="B811" s="4" t="s">
        <v>1186</v>
      </c>
      <c r="C811" s="6" t="s">
        <v>1187</v>
      </c>
      <c r="D811" s="2">
        <v>6000</v>
      </c>
      <c r="F811" s="2">
        <f t="shared" si="12"/>
        <v>1054988832.3800001</v>
      </c>
    </row>
    <row r="812" spans="1:6" ht="21.75" customHeight="1" x14ac:dyDescent="0.25">
      <c r="A812" s="3">
        <v>46142</v>
      </c>
      <c r="B812" s="4" t="s">
        <v>1188</v>
      </c>
      <c r="C812" s="6" t="s">
        <v>1189</v>
      </c>
      <c r="D812" s="2">
        <v>6000</v>
      </c>
      <c r="F812" s="2">
        <f t="shared" si="12"/>
        <v>1054994832.3800001</v>
      </c>
    </row>
    <row r="813" spans="1:6" ht="21.75" customHeight="1" x14ac:dyDescent="0.25">
      <c r="A813" s="3">
        <v>46142</v>
      </c>
      <c r="B813" s="4" t="s">
        <v>1190</v>
      </c>
      <c r="C813" s="6" t="s">
        <v>1191</v>
      </c>
      <c r="D813" s="2">
        <v>6000</v>
      </c>
      <c r="F813" s="2">
        <f t="shared" si="12"/>
        <v>1055000832.3800001</v>
      </c>
    </row>
    <row r="814" spans="1:6" ht="21.75" customHeight="1" x14ac:dyDescent="0.25">
      <c r="A814" s="3">
        <v>46142</v>
      </c>
      <c r="B814" s="4" t="s">
        <v>1192</v>
      </c>
      <c r="C814" s="6" t="s">
        <v>1193</v>
      </c>
      <c r="D814" s="2">
        <v>6000</v>
      </c>
      <c r="F814" s="2">
        <f t="shared" si="12"/>
        <v>1055006832.3800001</v>
      </c>
    </row>
    <row r="815" spans="1:6" ht="21.75" customHeight="1" x14ac:dyDescent="0.25">
      <c r="A815" s="3">
        <v>46142</v>
      </c>
      <c r="B815" s="4" t="s">
        <v>1194</v>
      </c>
      <c r="C815" s="6" t="s">
        <v>1195</v>
      </c>
      <c r="D815" s="2">
        <v>6000</v>
      </c>
      <c r="F815" s="2">
        <f t="shared" si="12"/>
        <v>1055012832.3800001</v>
      </c>
    </row>
    <row r="816" spans="1:6" ht="21.75" customHeight="1" x14ac:dyDescent="0.25">
      <c r="A816" s="3">
        <v>46142</v>
      </c>
      <c r="B816" s="4" t="s">
        <v>1196</v>
      </c>
      <c r="C816" s="6" t="s">
        <v>1197</v>
      </c>
      <c r="D816" s="2">
        <v>6000</v>
      </c>
      <c r="F816" s="2">
        <f t="shared" si="12"/>
        <v>1055018832.3800001</v>
      </c>
    </row>
    <row r="817" spans="1:6" ht="21.75" customHeight="1" x14ac:dyDescent="0.25">
      <c r="A817" s="3">
        <v>46142</v>
      </c>
      <c r="B817" s="4" t="s">
        <v>1198</v>
      </c>
      <c r="C817" s="6" t="s">
        <v>1199</v>
      </c>
      <c r="D817" s="2">
        <v>6000</v>
      </c>
      <c r="F817" s="2">
        <f t="shared" si="12"/>
        <v>1055024832.3800001</v>
      </c>
    </row>
    <row r="818" spans="1:6" ht="21.75" customHeight="1" x14ac:dyDescent="0.25">
      <c r="A818" s="3">
        <v>46142</v>
      </c>
      <c r="B818" s="4" t="s">
        <v>1200</v>
      </c>
      <c r="C818" s="6" t="s">
        <v>1201</v>
      </c>
      <c r="D818" s="2">
        <v>6000</v>
      </c>
      <c r="F818" s="2">
        <f t="shared" si="12"/>
        <v>1055030832.3800001</v>
      </c>
    </row>
    <row r="819" spans="1:6" ht="21.75" customHeight="1" x14ac:dyDescent="0.25">
      <c r="A819" s="3">
        <v>46142</v>
      </c>
      <c r="B819" s="4" t="s">
        <v>1202</v>
      </c>
      <c r="C819" s="6" t="s">
        <v>1271</v>
      </c>
      <c r="D819" s="2">
        <v>6000</v>
      </c>
      <c r="F819" s="2">
        <f t="shared" si="12"/>
        <v>1055036832.3800001</v>
      </c>
    </row>
    <row r="820" spans="1:6" ht="21.75" customHeight="1" x14ac:dyDescent="0.25">
      <c r="A820" s="3">
        <v>46142</v>
      </c>
      <c r="B820" s="4" t="s">
        <v>1203</v>
      </c>
      <c r="C820" s="6" t="s">
        <v>1204</v>
      </c>
      <c r="D820" s="2">
        <v>6000</v>
      </c>
      <c r="F820" s="2">
        <f t="shared" si="12"/>
        <v>1055042832.3800001</v>
      </c>
    </row>
    <row r="821" spans="1:6" ht="21.75" customHeight="1" x14ac:dyDescent="0.25">
      <c r="A821" s="3">
        <v>46142</v>
      </c>
      <c r="B821" s="4" t="s">
        <v>1205</v>
      </c>
      <c r="C821" s="6" t="s">
        <v>1206</v>
      </c>
      <c r="D821" s="2">
        <v>6000</v>
      </c>
      <c r="F821" s="2">
        <f t="shared" si="12"/>
        <v>1055048832.3800001</v>
      </c>
    </row>
    <row r="822" spans="1:6" ht="21.75" customHeight="1" x14ac:dyDescent="0.25">
      <c r="A822" s="3">
        <v>46142</v>
      </c>
      <c r="B822" s="4" t="s">
        <v>1207</v>
      </c>
      <c r="C822" s="6" t="s">
        <v>1208</v>
      </c>
      <c r="D822" s="2">
        <v>6000</v>
      </c>
      <c r="F822" s="2">
        <f t="shared" si="12"/>
        <v>1055054832.3800001</v>
      </c>
    </row>
    <row r="823" spans="1:6" ht="21.75" customHeight="1" x14ac:dyDescent="0.25">
      <c r="A823" s="3">
        <v>46142</v>
      </c>
      <c r="B823" s="4" t="s">
        <v>1209</v>
      </c>
      <c r="C823" s="6" t="s">
        <v>1210</v>
      </c>
      <c r="D823" s="2">
        <v>6000</v>
      </c>
      <c r="F823" s="2">
        <f t="shared" si="12"/>
        <v>1055060832.3800001</v>
      </c>
    </row>
    <row r="824" spans="1:6" ht="21.75" customHeight="1" x14ac:dyDescent="0.25">
      <c r="A824" s="3">
        <v>46142</v>
      </c>
      <c r="B824" s="4" t="s">
        <v>1211</v>
      </c>
      <c r="C824" s="6" t="s">
        <v>1212</v>
      </c>
      <c r="D824" s="2">
        <v>6000</v>
      </c>
      <c r="F824" s="2">
        <f t="shared" si="12"/>
        <v>1055066832.3800001</v>
      </c>
    </row>
    <row r="825" spans="1:6" ht="21.75" customHeight="1" x14ac:dyDescent="0.25">
      <c r="A825" s="3">
        <v>46142</v>
      </c>
      <c r="B825" s="4" t="s">
        <v>1213</v>
      </c>
      <c r="C825" s="6" t="s">
        <v>1214</v>
      </c>
      <c r="D825" s="2">
        <v>8500</v>
      </c>
      <c r="F825" s="2">
        <f t="shared" si="12"/>
        <v>1055075332.3800001</v>
      </c>
    </row>
    <row r="826" spans="1:6" ht="21.75" customHeight="1" x14ac:dyDescent="0.25">
      <c r="A826" s="3">
        <v>46142</v>
      </c>
      <c r="B826" s="4" t="s">
        <v>1215</v>
      </c>
      <c r="C826" s="6" t="s">
        <v>1216</v>
      </c>
      <c r="D826" s="2">
        <v>6000</v>
      </c>
      <c r="F826" s="2">
        <f t="shared" si="12"/>
        <v>1055081332.3800001</v>
      </c>
    </row>
    <row r="827" spans="1:6" ht="21.75" customHeight="1" x14ac:dyDescent="0.25">
      <c r="A827" s="3">
        <v>46142</v>
      </c>
      <c r="B827" s="4" t="s">
        <v>1217</v>
      </c>
      <c r="C827" s="6" t="s">
        <v>1218</v>
      </c>
      <c r="D827" s="2">
        <v>6000</v>
      </c>
      <c r="F827" s="2">
        <f t="shared" si="12"/>
        <v>1055087332.3800001</v>
      </c>
    </row>
    <row r="828" spans="1:6" ht="30.75" customHeight="1" x14ac:dyDescent="0.25">
      <c r="A828" s="3">
        <v>46142</v>
      </c>
      <c r="B828" s="4" t="s">
        <v>1219</v>
      </c>
      <c r="C828" s="6" t="s">
        <v>1220</v>
      </c>
      <c r="D828" s="2">
        <v>1151033.6299999999</v>
      </c>
      <c r="F828" s="2">
        <f t="shared" si="12"/>
        <v>1056238366.0100001</v>
      </c>
    </row>
    <row r="829" spans="1:6" ht="30.75" customHeight="1" x14ac:dyDescent="0.25">
      <c r="A829" s="3">
        <v>46142</v>
      </c>
      <c r="B829" s="4" t="s">
        <v>1219</v>
      </c>
      <c r="C829" s="6" t="s">
        <v>1221</v>
      </c>
      <c r="E829" s="2">
        <v>1151033.6299999999</v>
      </c>
      <c r="F829" s="2">
        <f t="shared" si="12"/>
        <v>1055087332.3800001</v>
      </c>
    </row>
    <row r="830" spans="1:6" ht="22.5" customHeight="1" x14ac:dyDescent="0.25">
      <c r="A830" s="3">
        <v>46142</v>
      </c>
      <c r="B830" s="4" t="s">
        <v>1222</v>
      </c>
      <c r="C830" s="6" t="s">
        <v>1134</v>
      </c>
      <c r="D830" s="2">
        <v>15864483.6</v>
      </c>
      <c r="F830" s="2">
        <f t="shared" si="12"/>
        <v>1070951815.9800001</v>
      </c>
    </row>
    <row r="831" spans="1:6" ht="22.5" customHeight="1" x14ac:dyDescent="0.25">
      <c r="A831" s="3">
        <v>46142</v>
      </c>
      <c r="B831" s="4" t="s">
        <v>1222</v>
      </c>
      <c r="C831" s="6" t="s">
        <v>1135</v>
      </c>
      <c r="E831" s="2">
        <v>15864483.6</v>
      </c>
      <c r="F831" s="2">
        <f t="shared" si="12"/>
        <v>1055087332.3800001</v>
      </c>
    </row>
    <row r="832" spans="1:6" ht="22.5" customHeight="1" x14ac:dyDescent="0.25">
      <c r="A832" s="3">
        <v>46142</v>
      </c>
      <c r="B832" s="4" t="s">
        <v>1223</v>
      </c>
      <c r="C832" s="6" t="s">
        <v>1224</v>
      </c>
      <c r="D832" s="2">
        <v>92120.82</v>
      </c>
      <c r="F832" s="2">
        <f t="shared" si="12"/>
        <v>1055179453.2000002</v>
      </c>
    </row>
    <row r="833" spans="1:6" ht="22.5" customHeight="1" x14ac:dyDescent="0.25">
      <c r="A833" s="3">
        <v>46142</v>
      </c>
      <c r="B833" s="4" t="s">
        <v>1223</v>
      </c>
      <c r="C833" s="6" t="s">
        <v>1225</v>
      </c>
      <c r="E833" s="2">
        <v>92120.82</v>
      </c>
      <c r="F833" s="2">
        <f t="shared" si="12"/>
        <v>1055087332.3800001</v>
      </c>
    </row>
    <row r="834" spans="1:6" ht="22.5" customHeight="1" x14ac:dyDescent="0.25">
      <c r="A834" s="3">
        <v>46142</v>
      </c>
      <c r="B834" s="4" t="s">
        <v>1226</v>
      </c>
      <c r="C834" s="6" t="s">
        <v>1227</v>
      </c>
      <c r="D834" s="2">
        <v>1233077301.03</v>
      </c>
      <c r="F834" s="2">
        <f t="shared" si="12"/>
        <v>2288164633.4099998</v>
      </c>
    </row>
    <row r="835" spans="1:6" ht="22.5" customHeight="1" x14ac:dyDescent="0.25">
      <c r="A835" s="3">
        <v>46142</v>
      </c>
      <c r="B835" s="4" t="s">
        <v>1228</v>
      </c>
      <c r="C835" s="6" t="s">
        <v>1229</v>
      </c>
      <c r="D835" s="2">
        <v>5700</v>
      </c>
      <c r="F835" s="2">
        <f t="shared" si="12"/>
        <v>2288170333.4099998</v>
      </c>
    </row>
    <row r="836" spans="1:6" ht="22.5" customHeight="1" x14ac:dyDescent="0.25">
      <c r="A836" s="3">
        <v>46142</v>
      </c>
      <c r="B836" s="4" t="s">
        <v>1230</v>
      </c>
      <c r="C836" s="6" t="s">
        <v>1231</v>
      </c>
      <c r="D836" s="2">
        <v>6000</v>
      </c>
      <c r="F836" s="2">
        <f t="shared" si="12"/>
        <v>2288176333.4099998</v>
      </c>
    </row>
    <row r="837" spans="1:6" ht="22.5" customHeight="1" x14ac:dyDescent="0.25">
      <c r="A837" s="3">
        <v>46142</v>
      </c>
      <c r="B837" s="4" t="s">
        <v>1232</v>
      </c>
      <c r="C837" s="6" t="s">
        <v>1272</v>
      </c>
      <c r="D837" s="2">
        <v>6000</v>
      </c>
      <c r="F837" s="2">
        <f t="shared" si="12"/>
        <v>2288182333.4099998</v>
      </c>
    </row>
    <row r="838" spans="1:6" ht="22.5" customHeight="1" x14ac:dyDescent="0.25">
      <c r="A838" s="3">
        <v>46142</v>
      </c>
      <c r="B838" s="4" t="s">
        <v>1233</v>
      </c>
      <c r="C838" s="6" t="s">
        <v>1234</v>
      </c>
      <c r="D838" s="2">
        <v>3300</v>
      </c>
      <c r="F838" s="2">
        <f t="shared" si="12"/>
        <v>2288185633.4099998</v>
      </c>
    </row>
    <row r="839" spans="1:6" ht="22.5" customHeight="1" x14ac:dyDescent="0.25">
      <c r="A839" s="3">
        <v>46142</v>
      </c>
      <c r="B839" s="4" t="s">
        <v>1235</v>
      </c>
      <c r="C839" s="6" t="s">
        <v>1236</v>
      </c>
      <c r="D839" s="2">
        <v>4400</v>
      </c>
      <c r="F839" s="2">
        <f t="shared" si="12"/>
        <v>2288190033.4099998</v>
      </c>
    </row>
    <row r="840" spans="1:6" ht="22.5" customHeight="1" x14ac:dyDescent="0.25">
      <c r="A840" s="3">
        <v>46142</v>
      </c>
      <c r="B840" s="4" t="s">
        <v>1237</v>
      </c>
      <c r="C840" s="6" t="s">
        <v>1238</v>
      </c>
      <c r="D840" s="2">
        <v>4400</v>
      </c>
      <c r="F840" s="2">
        <f t="shared" si="12"/>
        <v>2288194433.4099998</v>
      </c>
    </row>
    <row r="841" spans="1:6" ht="22.5" customHeight="1" x14ac:dyDescent="0.25">
      <c r="A841" s="3">
        <v>46142</v>
      </c>
      <c r="B841" s="4" t="s">
        <v>1239</v>
      </c>
      <c r="C841" s="6" t="s">
        <v>1240</v>
      </c>
      <c r="D841" s="2">
        <v>6000</v>
      </c>
      <c r="F841" s="2">
        <f t="shared" si="12"/>
        <v>2288200433.4099998</v>
      </c>
    </row>
    <row r="842" spans="1:6" ht="22.5" customHeight="1" x14ac:dyDescent="0.25">
      <c r="A842" s="3">
        <v>46142</v>
      </c>
      <c r="B842" s="4" t="s">
        <v>1241</v>
      </c>
      <c r="C842" s="6" t="s">
        <v>1242</v>
      </c>
      <c r="D842" s="2">
        <v>11000</v>
      </c>
      <c r="F842" s="2">
        <f t="shared" ref="F842:F845" si="13">+F841+D842-E842</f>
        <v>2288211433.4099998</v>
      </c>
    </row>
    <row r="843" spans="1:6" ht="22.5" customHeight="1" x14ac:dyDescent="0.25">
      <c r="A843" s="3">
        <v>46142</v>
      </c>
      <c r="B843" s="4" t="s">
        <v>1243</v>
      </c>
      <c r="C843" s="6" t="s">
        <v>1244</v>
      </c>
      <c r="D843" s="2">
        <v>4800</v>
      </c>
      <c r="F843" s="2">
        <f t="shared" si="13"/>
        <v>2288216233.4099998</v>
      </c>
    </row>
    <row r="844" spans="1:6" ht="22.5" customHeight="1" x14ac:dyDescent="0.25">
      <c r="A844" s="3">
        <v>46142</v>
      </c>
      <c r="B844" s="4" t="s">
        <v>1245</v>
      </c>
      <c r="C844" s="6" t="s">
        <v>1246</v>
      </c>
      <c r="D844" s="2">
        <v>15000</v>
      </c>
      <c r="F844" s="2">
        <f t="shared" si="13"/>
        <v>2288231233.4099998</v>
      </c>
    </row>
    <row r="845" spans="1:6" ht="22.5" customHeight="1" x14ac:dyDescent="0.25">
      <c r="A845" s="3">
        <v>46142</v>
      </c>
      <c r="B845" s="4" t="s">
        <v>1247</v>
      </c>
      <c r="C845" s="6" t="s">
        <v>1248</v>
      </c>
      <c r="D845" s="2">
        <v>23707.15</v>
      </c>
      <c r="F845" s="2">
        <f t="shared" si="13"/>
        <v>2288254940.5599999</v>
      </c>
    </row>
    <row r="846" spans="1:6" ht="7.5" customHeight="1" thickBot="1" x14ac:dyDescent="0.3">
      <c r="A846" s="3"/>
      <c r="B846" s="4"/>
      <c r="C846" s="6"/>
      <c r="E846" s="2"/>
      <c r="F846" s="2"/>
    </row>
    <row r="847" spans="1:6" ht="15" thickBot="1" x14ac:dyDescent="0.3">
      <c r="A847" s="23" t="s">
        <v>1278</v>
      </c>
      <c r="B847" s="24"/>
      <c r="C847" s="24"/>
      <c r="D847" s="14">
        <f>SUM(D9:D845)</f>
        <v>1326493516.3099999</v>
      </c>
      <c r="E847" s="14">
        <f>SUM(E9:E845)</f>
        <v>1063738871.45</v>
      </c>
      <c r="F847" s="14">
        <f>+F845</f>
        <v>2288254940.5599999</v>
      </c>
    </row>
    <row r="848" spans="1:6" x14ac:dyDescent="0.25">
      <c r="A848" s="13"/>
      <c r="B848" s="13"/>
      <c r="C848" s="13"/>
      <c r="D848" s="13"/>
      <c r="E848" s="13"/>
      <c r="F848" s="13"/>
    </row>
    <row r="849" spans="1:6" x14ac:dyDescent="0.25">
      <c r="A849" s="13"/>
      <c r="B849" s="13"/>
      <c r="C849" s="13"/>
      <c r="D849" s="15"/>
      <c r="E849" s="15"/>
      <c r="F849" s="15"/>
    </row>
    <row r="850" spans="1:6" x14ac:dyDescent="0.25">
      <c r="A850" s="13"/>
      <c r="B850" s="13"/>
      <c r="C850" s="13"/>
      <c r="D850" s="13"/>
      <c r="E850" s="13"/>
      <c r="F850" s="13"/>
    </row>
    <row r="851" spans="1:6" x14ac:dyDescent="0.25">
      <c r="A851" s="13"/>
      <c r="B851" s="13"/>
      <c r="C851" s="13"/>
      <c r="D851" s="16"/>
      <c r="E851" s="16"/>
      <c r="F851" s="16"/>
    </row>
    <row r="852" spans="1:6" x14ac:dyDescent="0.25">
      <c r="A852" s="13"/>
      <c r="B852" s="13"/>
      <c r="C852" s="13"/>
      <c r="D852" s="13"/>
      <c r="E852" s="13"/>
      <c r="F852" s="13"/>
    </row>
    <row r="853" spans="1:6" x14ac:dyDescent="0.25">
      <c r="A853" s="13"/>
      <c r="B853" s="13"/>
      <c r="C853" s="13"/>
      <c r="D853" s="13"/>
      <c r="E853" s="13"/>
      <c r="F853" s="13"/>
    </row>
    <row r="854" spans="1:6" x14ac:dyDescent="0.25">
      <c r="A854" s="13"/>
      <c r="B854" s="13"/>
      <c r="C854" s="13"/>
      <c r="D854" s="13"/>
      <c r="E854" s="13"/>
      <c r="F854" s="13"/>
    </row>
    <row r="855" spans="1:6" x14ac:dyDescent="0.25">
      <c r="A855" s="13"/>
      <c r="B855" s="13"/>
      <c r="C855" s="13"/>
      <c r="D855" s="13"/>
      <c r="E855" s="13"/>
      <c r="F855" s="13"/>
    </row>
    <row r="856" spans="1:6" x14ac:dyDescent="0.25">
      <c r="A856" s="13"/>
      <c r="B856" s="13"/>
      <c r="C856" s="13"/>
      <c r="D856" s="13"/>
      <c r="E856" s="13"/>
      <c r="F856" s="13"/>
    </row>
    <row r="857" spans="1:6" x14ac:dyDescent="0.25">
      <c r="A857" s="13"/>
      <c r="B857" s="13"/>
      <c r="C857" s="13"/>
      <c r="D857" s="13"/>
      <c r="E857" s="13"/>
      <c r="F857" s="13"/>
    </row>
    <row r="858" spans="1:6" x14ac:dyDescent="0.25">
      <c r="A858" s="13"/>
      <c r="B858" s="13"/>
      <c r="C858" s="13"/>
      <c r="D858" s="13"/>
      <c r="E858" s="13"/>
      <c r="F858" s="13"/>
    </row>
    <row r="859" spans="1:6" x14ac:dyDescent="0.25">
      <c r="A859" s="13"/>
      <c r="B859" s="13"/>
      <c r="C859" s="13"/>
      <c r="D859" s="13"/>
      <c r="E859" s="13"/>
      <c r="F859" s="13"/>
    </row>
    <row r="860" spans="1:6" x14ac:dyDescent="0.25">
      <c r="A860" s="13"/>
      <c r="B860" s="13"/>
      <c r="C860" s="13"/>
      <c r="D860" s="13"/>
      <c r="E860" s="13"/>
      <c r="F860" s="13"/>
    </row>
    <row r="861" spans="1:6" ht="22.5" x14ac:dyDescent="0.25">
      <c r="A861" s="19" t="s">
        <v>1280</v>
      </c>
      <c r="B861" s="19"/>
      <c r="C861" s="19"/>
      <c r="D861" s="17" t="s">
        <v>1279</v>
      </c>
      <c r="E861" s="17"/>
      <c r="F861" s="17"/>
    </row>
    <row r="862" spans="1:6" ht="18.75" x14ac:dyDescent="0.25">
      <c r="A862" s="20" t="s">
        <v>1281</v>
      </c>
      <c r="B862" s="20"/>
      <c r="C862" s="20"/>
      <c r="D862" s="18" t="s">
        <v>1283</v>
      </c>
      <c r="E862" s="18"/>
      <c r="F862" s="18"/>
    </row>
  </sheetData>
  <sortState xmlns:xlrd2="http://schemas.microsoft.com/office/spreadsheetml/2017/richdata2" ref="A9:F845">
    <sortCondition ref="A9:A845"/>
  </sortState>
  <mergeCells count="10">
    <mergeCell ref="D861:F861"/>
    <mergeCell ref="D862:F862"/>
    <mergeCell ref="A861:C861"/>
    <mergeCell ref="A862:C862"/>
    <mergeCell ref="A1:E1"/>
    <mergeCell ref="A2:E2"/>
    <mergeCell ref="A3:E3"/>
    <mergeCell ref="A4:E4"/>
    <mergeCell ref="A5:E5"/>
    <mergeCell ref="A847:C847"/>
  </mergeCells>
  <pageMargins left="0.19685039370078741" right="0.19685039370078741" top="0.39370078740157483" bottom="0.39" header="0.19685039370078741" footer="0.19685039370078741"/>
  <pageSetup scale="70" orientation="portrait" verticalDpi="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INGRESOS Y EGRESOS ABRIL 2026</vt:lpstr>
      <vt:lpstr>'INGRESOS Y EGRESOS ABRIL 2026'!Área_de_impresión</vt:lpstr>
      <vt:lpstr>'INGRESOS Y EGRESOS ABRIL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Hangle Alexander Paulino Jimenez</dc:creator>
  <cp:lastModifiedBy>Yonuery De La Cruz Espinosa</cp:lastModifiedBy>
  <cp:lastPrinted>2026-05-13T11:13:37Z</cp:lastPrinted>
  <dcterms:created xsi:type="dcterms:W3CDTF">2026-05-11T14:12:07Z</dcterms:created>
  <dcterms:modified xsi:type="dcterms:W3CDTF">2026-05-13T11:50:20Z</dcterms:modified>
</cp:coreProperties>
</file>