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192.168.0.37\Contabilidad Financiera\Dipre\PORTAL TRANSPARENCIA\2026\FEBRERO 2026\"/>
    </mc:Choice>
  </mc:AlternateContent>
  <xr:revisionPtr revIDLastSave="0" documentId="13_ncr:1_{C7AB1D64-6C58-4601-ACF7-1C41196154DB}" xr6:coauthVersionLast="47" xr6:coauthVersionMax="47" xr10:uidLastSave="{00000000-0000-0000-0000-000000000000}"/>
  <bookViews>
    <workbookView xWindow="-120" yWindow="-120" windowWidth="29040" windowHeight="15720" xr2:uid="{7DC13CDA-D968-4738-817B-DFF28016B56F}"/>
  </bookViews>
  <sheets>
    <sheet name="INGRESOS Y EGRESOS FEB. 2026 " sheetId="1" r:id="rId1"/>
  </sheets>
  <definedNames>
    <definedName name="_xlnm.Print_Area" localSheetId="0">'INGRESOS Y EGRESOS FEB. 2026 '!$A$1:$F$770</definedName>
    <definedName name="_xlnm.Print_Titles" localSheetId="0">'INGRESOS Y EGRESOS FEB. 2026 '!$1:$8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13" i="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5" i="1" s="1"/>
  <c r="F616" i="1" s="1"/>
  <c r="F617" i="1" s="1"/>
  <c r="F618" i="1" s="1"/>
  <c r="F619" i="1" s="1"/>
  <c r="F620" i="1" s="1"/>
  <c r="F621" i="1" s="1"/>
  <c r="F622" i="1" s="1"/>
  <c r="F623" i="1" s="1"/>
  <c r="F624" i="1" s="1"/>
  <c r="F625" i="1" s="1"/>
  <c r="F626" i="1" s="1"/>
  <c r="F627" i="1" s="1"/>
  <c r="F628" i="1" s="1"/>
  <c r="F629" i="1" s="1"/>
  <c r="F630" i="1" s="1"/>
  <c r="F631" i="1" s="1"/>
  <c r="F632" i="1" s="1"/>
  <c r="F633" i="1" s="1"/>
  <c r="F634" i="1" s="1"/>
  <c r="F635" i="1" s="1"/>
  <c r="F636" i="1" s="1"/>
  <c r="F637" i="1" s="1"/>
  <c r="F638" i="1" s="1"/>
  <c r="F639" i="1" s="1"/>
  <c r="F640" i="1" s="1"/>
  <c r="F641" i="1" s="1"/>
  <c r="F642" i="1" s="1"/>
  <c r="F643" i="1" s="1"/>
  <c r="F644" i="1" s="1"/>
  <c r="F645" i="1" s="1"/>
  <c r="F646" i="1" s="1"/>
  <c r="F647" i="1" s="1"/>
  <c r="F648" i="1" s="1"/>
  <c r="F649" i="1" s="1"/>
  <c r="F650" i="1" s="1"/>
  <c r="F651" i="1" s="1"/>
  <c r="F652" i="1" s="1"/>
  <c r="F653" i="1" s="1"/>
  <c r="F654" i="1" s="1"/>
  <c r="F655" i="1" s="1"/>
  <c r="F656" i="1" s="1"/>
  <c r="F657" i="1" s="1"/>
  <c r="F658" i="1" s="1"/>
  <c r="F659" i="1" s="1"/>
  <c r="F660" i="1" s="1"/>
  <c r="F661" i="1" s="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5" i="1" s="1"/>
  <c r="F686" i="1" s="1"/>
  <c r="F687" i="1" s="1"/>
  <c r="F688" i="1" s="1"/>
  <c r="F689" i="1" s="1"/>
  <c r="F690" i="1" s="1"/>
  <c r="F691" i="1" s="1"/>
  <c r="F692" i="1" s="1"/>
  <c r="F693" i="1" s="1"/>
  <c r="F694" i="1" s="1"/>
  <c r="F695" i="1" s="1"/>
  <c r="F696" i="1" s="1"/>
  <c r="F697" i="1" s="1"/>
  <c r="F698" i="1" s="1"/>
  <c r="F699" i="1" s="1"/>
  <c r="F700" i="1" s="1"/>
  <c r="F701" i="1" s="1"/>
  <c r="F702" i="1" s="1"/>
  <c r="F703" i="1" s="1"/>
  <c r="F704" i="1" s="1"/>
  <c r="F705" i="1" s="1"/>
  <c r="F706" i="1" s="1"/>
  <c r="F707" i="1" s="1"/>
  <c r="F708" i="1" s="1"/>
  <c r="F709" i="1" s="1"/>
  <c r="F710" i="1" s="1"/>
  <c r="F711" i="1" s="1"/>
  <c r="F712" i="1" s="1"/>
  <c r="F713" i="1" s="1"/>
  <c r="F714" i="1" s="1"/>
  <c r="F715" i="1" s="1"/>
  <c r="F716" i="1" s="1"/>
  <c r="F717" i="1" s="1"/>
  <c r="F718" i="1" s="1"/>
  <c r="F719" i="1" s="1"/>
  <c r="F720" i="1" s="1"/>
  <c r="F721" i="1" s="1"/>
  <c r="F722" i="1" s="1"/>
  <c r="F723" i="1" s="1"/>
  <c r="F724" i="1" s="1"/>
  <c r="F725" i="1" s="1"/>
  <c r="F726" i="1" s="1"/>
  <c r="F727" i="1" s="1"/>
  <c r="F728" i="1" s="1"/>
  <c r="F729" i="1" s="1"/>
  <c r="F730" i="1" s="1"/>
  <c r="F731" i="1" s="1"/>
  <c r="F732" i="1" s="1"/>
  <c r="F733" i="1" s="1"/>
  <c r="F734" i="1" s="1"/>
  <c r="F735" i="1" s="1"/>
  <c r="F736" i="1" s="1"/>
  <c r="F737" i="1" s="1"/>
  <c r="F738" i="1" s="1"/>
  <c r="F739" i="1" s="1"/>
  <c r="F740" i="1" s="1"/>
  <c r="F741" i="1" s="1"/>
  <c r="F742" i="1" s="1"/>
  <c r="F743" i="1" s="1"/>
  <c r="F744" i="1" s="1"/>
  <c r="F745" i="1" s="1"/>
  <c r="F746" i="1" s="1"/>
  <c r="F747" i="1" s="1"/>
  <c r="F748" i="1" s="1"/>
  <c r="F749" i="1" s="1"/>
  <c r="F750" i="1" s="1"/>
  <c r="F751" i="1" s="1"/>
  <c r="F752" i="1" s="1"/>
  <c r="F753" i="1" s="1"/>
  <c r="F755" i="1" s="1"/>
  <c r="F11" i="1"/>
  <c r="F10" i="1"/>
  <c r="D755" i="1"/>
  <c r="E755" i="1"/>
</calcChain>
</file>

<file path=xl/sharedStrings.xml><?xml version="1.0" encoding="utf-8"?>
<sst xmlns="http://schemas.openxmlformats.org/spreadsheetml/2006/main" count="1505" uniqueCount="1190">
  <si>
    <t>Fecha</t>
  </si>
  <si>
    <t>Doc. No.</t>
  </si>
  <si>
    <t>Concepto</t>
  </si>
  <si>
    <t>Débito</t>
  </si>
  <si>
    <t>Crédito</t>
  </si>
  <si>
    <t>Balance</t>
  </si>
  <si>
    <t>CH-7480</t>
  </si>
  <si>
    <t>1113-18 [LM INGENIEROS &amp; ASOCIADOS, S.R.L.] LIB-99. PAGO CUB-09 (89.92%) DEL CONTRATO MIVHED/CB/OB/LPN/058/2022, FICHA CBE00561, LOTE 5, PARA LA CONSTRUCCION DEL SUBCENTRO DE LA UNIVERSIDAD AUTONOMA DE SANTO DOMINGO (UASD), EN EL MUNICIPIO DE COTUI, PROVINCIA SANCHEZ RAMIREZ, PROYECTO NO. 00511, SEGÚN COM. VMC-SP-474-2025 D/F 19/12/2025. MVC-7670</t>
  </si>
  <si>
    <t>CH-7482</t>
  </si>
  <si>
    <t>1113-18 [ANA ELAINE JACQUELINE FERREIRAS GARCIA] LIB-345. SEGUNDO Y ULTIMO PAGO EQUIVALENTE AL 50% RESTANTE DE LA COMPRA Y COMPENSACION POR OCUPACION Y MEJORAS EN TERRENO DEL ESTADO, A LA SRA. ANA ELAINE JACQUELINE FERREIRAS GARCIA, CED. 001-0843180-0, PARA LA CONTRATACION DE OBRAS PARA EL DESARROLLO Y CONSTRUCCION DEL PLAN DE INTEGRACION URBANA SECTOR LOS PRADITOS, STO. DGO. D.N., SEGÚN COM. NO. VPP-SP-007-2026 D/F 13/01/2026, VER ANEXOS. MVC- 7787</t>
  </si>
  <si>
    <t>CH-7514</t>
  </si>
  <si>
    <t>1113-18 [FRANCISCO PEREZ ENCARNACION] LIB-123. PAGO FACTURA NCF NO. B1500000279 D/F 16/12/2025, POR SERVICIOS DE NOTARIZACIONES DE (13) TRECE ACTOS AUTENTICOS, SEGUN DA/1305/2025 D/F 29/12/2025, MIVED-DJ/2217/2025 D/F 22/12/2025 (RETENCION: 10% DEL ISR Y 100% DEL ITBIS) VER ANEXOS. MVC-7734</t>
  </si>
  <si>
    <t>CH-7515</t>
  </si>
  <si>
    <t>1113-18 [GTG INDUSTRIAL, SRL] LIB-129. PRIMER PAGO ORDEN DE COMPRA NO. MIVHED-2025-00187, PROCESO NO. MIVHED-DAF-CM-2025-0056 D/F 03/11/2025, CON LA FACTURA NCF NO. E450000000125 D/F 18/12/2025, POR ADQUISICION DE PRODUCTOS COMESTIBLES PARA SER UTILIZADOS EN DIFERENTES AREAS DEL MINISTERIO, SEGUN DA/1308/2025 D/F 29/12/2025. VER ANEXOS. MVC-7736</t>
  </si>
  <si>
    <t>CH-7516</t>
  </si>
  <si>
    <t>1113-18 [ALQUICON INGENIERÍA Y SERVICIOS, S.R.L.] LIB-222. PAGO CUB-04 (75.39%) DEL CONTRATO MIVHED/CB/OB/LPN/024/2022, FICHA CBE00529, LOTE 13, PARA LA CONSTRUCCION Y MEJORAMIENTO DE VIVIENDAS SOCIALES, DOMINICANA SE RECONSTRUYE III, PROVINCIA MONSEÑOS NOUEL, PROYECTO NO. 00503, SEGÚN COM. VMC-SP-429-2025 D/F 10/12/2025. MVC-7757</t>
  </si>
  <si>
    <t>CH-7517</t>
  </si>
  <si>
    <t>1113-18 [BONANZA DOMINICANA S A S] LIB-301. PRIMER PAGO AL CONTRATO NO. MIVHED-CB-CS-PEPU-011-2025, PROCESO NO. MIVHED-CCC-PEPU-2025-0016, LAS FACTURAS NCF NO. E450000001187, E450000001193, E450000001194, E450000001195 Y E450000001197 DF 29/12/2025, E450000001200, E450000001201 Y E450000001202 D/F 30/12/2025, POR SERVICIO DE MANTENIMIENTO PREVENTIVO Y CORRECTIVO PARA LOS VEHICULOS DE ESTE MINISTERIO. SEGUN DA/0056/2026 D/F 19/01/2026. VER ANEXOS. MVC- 7780</t>
  </si>
  <si>
    <t>ED-29353</t>
  </si>
  <si>
    <t>1113-07 PARA RECLASIFICAR ED-28905 Y ED-29321 D/F 15/01/2026 REF. 241067273 LA CTA. NO. 1113-07 INVI SECTORIAL BID. 0300082258 Y LA CTA. NO. 4217-08 INGRESOS TRANSITORIO REGISTRDA POR ERROR POR VALLOR RD$1,000.00, VER ANEXOS</t>
  </si>
  <si>
    <t>CH-7469</t>
  </si>
  <si>
    <t>1113-18 [2P TECHNOLOGY SRL] LIB-478. PAGO DE LA ORDEN DE SERVICIOS NO. MIVHED-2025-00264 PROCESO MIVHED-DAF-CM-2025-0052 D/F 18/12/2025, CON LA FACT. NCF NO. E-450000000005 D/F 12/01/2026, POR ADQUISICIÓN DE LICENCIAS DE SOFTWARE ESTADISTICO STATA PARA EL MINISTERIO DE LA VIVIENDA Y EDIFICACIONES, DIRIGIDA A MIPYMES, POR UN PERIODO DE TRES (03) AÑOS, CON UNA VIGENCIA DESDE EL 12/11/2025 HASTA EL 05/01/2029. SEGÚN COM. NO. DA/0059/2026 D/F 20/01/2026. VER ANEXOS. MVC-7808.</t>
  </si>
  <si>
    <t>CH-7483</t>
  </si>
  <si>
    <t>1113-18 [MASIVO CONSTRUCCION Y DISEÑO, SRL] LIB-464. CUARTO PAGO AL CONTRATO NO. MIVHED-CB-CA-2025-006, PROCESO MIVHED-CCC-PEPU-2025-0013, CON LA FACTURA NCF NO. B1500000143 D/F 12/01/2026, POR CONCEPTO DE ALQUILER DE UNA NAVE PARA ALMACENAMIENTO DE MERCANCIAS DE ESTE MINISTERIO EN EL MUNICIPIO DE PEDRO BRAND, CORRESPONDIENTE AL MES DE ENERO 2026, SEGUN DA/0050/2026 D/F 16/01/2026. (RETENCION: 5% DEL ISR). VER ANEXOS. MVC-7801</t>
  </si>
  <si>
    <t>CH-7484</t>
  </si>
  <si>
    <t>1113-18 [MINISTERIO DE LA VIVIENDA HABITAT Y EDIFICACIONES (MIVHED)] LIB-470. PAGO DE VIATICOS EN OPERATIVO EN LAS DIFERENTES REGIONALES DEL MIVHED, SEGUN COM. VAF-INT-0003-2026 D/F 22/01/2026. (VER ANEXOS).VMC-7810.</t>
  </si>
  <si>
    <t>CR-467</t>
  </si>
  <si>
    <t>1113-18 PARA REINTEGRAL EL BALANCE DE LA CUENTA CONTABLE 1113-18 LIBRAMIENTO TESORERIA NACIONAL (MIVHED) A NOMBRE DE CONSTRUCTORA CMG, CUB-07 FINAL, SRL, CBE00608, A LA CUENTA NO. 2143-07 CUBICACIONES POR PAGAR PROYECTOS DE INFRAESTRUCTURA, PAGADA CON EL LIB- 963, D/F 20/02/25, CHEQUE 7379, POR VALOR RD$ 112,898.25.</t>
  </si>
  <si>
    <t>DB-4870</t>
  </si>
  <si>
    <t>1113-17 PARA REGISTRAR INGRESOS DE BIENES NACIONALES CORRESPONDIENTE AL DIA 02/02/2026. SEGUN RELACION ANEXA.</t>
  </si>
  <si>
    <t>ED-29333</t>
  </si>
  <si>
    <t>1113-17 PARA REGISTRAR LA FACTURA NO. 1166, NCF B0100001366 DEL INGRESO RECIBIDO DE GRUPO FRANROSA, SRL., DEL DEPOSITO REF. NO. 417300418 D/F 02/02/2026</t>
  </si>
  <si>
    <t>ED-29335</t>
  </si>
  <si>
    <t>1113-17 PARA REGISTRAR LA FACTURA NO. 1167, NCF B0100001367 DEL INGRESO RECIBIDO DE SOCIEDAD DE DISENOS Y CONSTRUCCIONES SRL, DEL DEPOSITO REF. NO. 417301910 D/F 02/02/2026</t>
  </si>
  <si>
    <t>ED-29347</t>
  </si>
  <si>
    <t>1113-17 PARA REGISTRAR TRANSFERENCIA AUTOMATICA CC EMITIDA CUENTA COLECTORA MINISTERIO DE LA VIVIENDA HABITAT Y EDIFICACIONES (MIVEHD) CORRESPONDIENTE AL DIA 02/02/2026 REF 0102522537</t>
  </si>
  <si>
    <t>1113-19 PARA REGISTRAR TRANSFERENCIA AUTOMATICA CC EMITIDA CUENTA COLECTORA MINISTERIO DE LA VIVIENDA HABITAT Y EDIFICACIONES (MIVEHD) CORRESPONDIENTE AL DIA 02/02/2026 REF 0102522537</t>
  </si>
  <si>
    <t>ED-29375</t>
  </si>
  <si>
    <t>1113-19 PARA REGISTRAR ASIGNACION CUOTA DE PAGO DEBITO DE LA CTA. SUBCUENTA TESORERIA MIVED NO. 211-900100-0, HACIA LA CTA. LIBRAMIENTO TESORERIA NACIOANL MIVED PARA 1113-18 PARA CUBRIR PAGO LIB-241 LIB-243 LIB-256 LIB-264 LIB -269 LIB-275 LIB-292  REF NO. 62753</t>
  </si>
  <si>
    <t>1113-18 PARA REGISTRAR ASIGNACION CUOTA DE PAGO DEBITO DE LA CTA. SUBCUENTA TESORERIA MIVED NO. 211-900100-0, HACIA LA CTA. LIBRAMIENTO TESORERIA NACIOANL MIVED PARA 1113-18 PARA CUBRIR PAGO LIB-241 LIB-243 LIB-256 LIB-264 LIB -269 LIB-275 LIB-292  REF NO. 62753</t>
  </si>
  <si>
    <t>ED-29455</t>
  </si>
  <si>
    <t>1113-17 PARA REGISTRAR INGRESO CORRESPONDIENTE AL DIA 02 DEL MES DE FEBRERO 2026, SEGUN ESTADO DE BANCO ANEXO, REF NO. 452400541425 VMNRT</t>
  </si>
  <si>
    <t>ED-29456</t>
  </si>
  <si>
    <t>1113-17 PARA REGISTRAR INGRESO CORRESPONDIENTE AL DIA 02 DEL MES DE FEBRERO 2026, SEGUN ESTADO DE BANCO ANEXO, REF NO. 452400542641 VMNRT</t>
  </si>
  <si>
    <t>ED-29457</t>
  </si>
  <si>
    <t>1113-17 PARA REGISTRAR INGRESO CORRESPONDIENTE AL DIA 02 DEL MES DE FEBRERO 2026, SEGUN ESTADO DE BANCO ANEXO, REF NO. 452400543778 VMNRT</t>
  </si>
  <si>
    <t>ED-29458</t>
  </si>
  <si>
    <t>1113-17 PARA REGISTRAR INGRESO CORRESPONDIENTE AL DIA 02 DEL MES DE FEBRERO 2026, SEGUN ESTADO DE BANCO ANEXO, REF NO. 417339618 VMNRT</t>
  </si>
  <si>
    <t>ED-29726</t>
  </si>
  <si>
    <t>1113-19 PARA REGISTRAR INGRESO CORRESPONDIENTE AL DIA 02 DEL MES DE FEBRERO 2026, SEGUN ESTADO DE BANCO ANEXO, REF NO.INT177005096830 9G MANUEL DE JESUS BATISTA ROMAN 068089</t>
  </si>
  <si>
    <t>ED-29727</t>
  </si>
  <si>
    <t>1113-19 PARA REGISTRAR INGRESO CORRESPONDIENTE AL DIA 02 DEL MES DE FEBRERO 2026, SEGUN ESTADO DE BANCO ANEXO, REF INT177005096830 9G AMAURYS HERNANDEZ 358182</t>
  </si>
  <si>
    <t>ED-29728</t>
  </si>
  <si>
    <t>1113-19 PARA REGISTRAR INGRESO CORRESPONDIENTE AL DIA 02 DEL MES DE FEBRERO 2026, SEGUN ESTADO DE BANCO ANEXO, REF INT177005096830 9G AMAURYS HERNANDEZ 359082</t>
  </si>
  <si>
    <t>ED-29729</t>
  </si>
  <si>
    <t>1113-19 PARA REGISTRAR INGRESO CORRESPONDIENTE AL DIA 02 DEL MES DE FEBRERO 2026, SEGUN ESTADO DE BANCO ANEXO, REF INT177005096830 9G RAMON FERNANDEZ 090563</t>
  </si>
  <si>
    <t>ED-29730</t>
  </si>
  <si>
    <t>1113-19 PARA REGISTRAR INGRESO CORRESPONDIENTE AL DIA 02 DEL MES DE FEBRERO 2026, SEGUN ESTADO DE BANCO ANEXO, REF INT177005096830 9G HECTOR RUBEN MERETTE 510430</t>
  </si>
  <si>
    <t>ED-29731</t>
  </si>
  <si>
    <t>1113-19 PARA REGISTRAR INGRESO CORRESPONDIENTE AL DIA 02 DEL MES DE FEBRERO 2026, SEGUN ESTADO DE BANCO ANEXO, REF INT177005096830 9G MARCOS RODRIGUEZ 785432</t>
  </si>
  <si>
    <t>ED-29732</t>
  </si>
  <si>
    <t>CH-7481</t>
  </si>
  <si>
    <t>1113-18 [COLECTOR DE IMPUESTOS INTERNOS] LIB-536. PAGO ITBIS CORRESPONDIENTE AL MES DE DICIEMBRE DEL 2025, POR CONCEPTO DE PAGO DE LOS SERVICIOS PRESTADOS POR LA DIRECCION DE TRAMITACION, TASACION Y LICENCIAS DE ESTA INSTITUCION. SEGÚN DC-AP-0001-2026 D/F 02/02/2026, DECLARACION, REPORTE Y AUTORIZACION NO. 26001054578-2, VER ANEXOS. MVC-7812.</t>
  </si>
  <si>
    <t>DB-4871</t>
  </si>
  <si>
    <t>1113-17 PARA REGISTRAR INGRESOS DE BIENES NACIONALES CORRESPONDIENTE AL DIA 03/02/2026. SEGUN RELACION ANEXA.</t>
  </si>
  <si>
    <t>ED-29348</t>
  </si>
  <si>
    <t>1113-17 PARA REGISTRAR TRANSFERENCIA AUTOMATICA CC EMITIDA CUENTA COLECTORA MINISTERIO DE LA VIVIENDA HABITAT Y EDIFICACIONES (MIVEHD) CORRESPONDIENTE AL DIA 03/02/2026 REF 0102522537</t>
  </si>
  <si>
    <t>1113-19 PARA REGISTRAR TRANSFERENCIA AUTOMATICA CC EMITIDA CUENTA COLECTORA MINISTERIO DE LA VIVIENDA HABITAT Y EDIFICACIONES (MIVEHD) CORRESPONDIENTE AL DIA 03/02/2026 REF 0102522537</t>
  </si>
  <si>
    <t>ED-29376</t>
  </si>
  <si>
    <t>1113-19 PARA REGISTRAR ASIGNACION CUOTA DE PAGO DEBITO DE LA CTA. SUBCUENTA TESORERIA MIVED NO. 211-900100-0, HACIA LA CTA. LIBRAMIENTO TESORERIA NACIOANL MIVED PARA 1113-18 PARA CUBRIR PAGO LIB-470 REF NO. 62769</t>
  </si>
  <si>
    <t>1113-18 PARA REGISTRAR ASIGNACION CUOTA DE PAGO DEBITO DE LA CTA. SUBCUENTA TESORERIA MIVED NO. 211-900100-0, HACIA LA CTA. LIBRAMIENTO TESORERIA NACIOANL MIVED PARA 1113-18 PARA CUBRIR PAGO LIB-470 REF NO. 62769</t>
  </si>
  <si>
    <t>ED-29396</t>
  </si>
  <si>
    <t>1113-18 PARA REGISTRAR INGRESOS POR DEDUCCION RECIBIDAS DE SUPERVISION DE OBRAS, POR LA SUBCUENTA TESORERIA NACIONAL MINISTERIO DE LA VIVIENDA HABITAT Y EDIFICACIONES (MIVEHD) CORRESPONDIENTE AL LIB-122 REF 15895</t>
  </si>
  <si>
    <t>1113-19 PARA REGISTRAR INGRESOS POR DEDUCCION RECIBIDAS DE SUPERVISION DE OBRAS, POR LA SUBCUENTA TESORERIA NACIONAL MINISTERIO DE LA VIVIENDA HABITAT Y EDIFICACIONES (MIVEHD) CORRESPONDIENTE AL LIB-122 REF 15895</t>
  </si>
  <si>
    <t>ED-29399</t>
  </si>
  <si>
    <t>1113-17 PARA REGISTRAR CR TRANSFERENCIA A CTA CTE 202W 2601414522 CRUZ ARIAS JESUS MANUEL\/RFB/T REF. NO. 241210379 AVALUOS Y TRAMITES LEGALES</t>
  </si>
  <si>
    <t>ED-29459</t>
  </si>
  <si>
    <t>1113-17 PARA REGISTRAR INGRESO CORRESPONDIENTE AL DIA 03 DEL MES DE FEBRERO 2026, SEGUN ESTADO DE BANCO ANEXO, REF NO. 241209018 VMNRT</t>
  </si>
  <si>
    <t>ED-29460</t>
  </si>
  <si>
    <t>1113-17 PARA REGISTRAR INGRESO CORRESPONDIENTE AL DIA 03 DEL MES DE FEBRERO 2026, SEGUN ESTADO DE BANCO ANEXO, REF NO. 241209352 VMNRT</t>
  </si>
  <si>
    <t>ED-29461</t>
  </si>
  <si>
    <t>1113-17 PARA REGISTRAR INGRESO CORRESPONDIENTE AL DIA 03 DEL MES DE FEBRERO 2026, SEGUN ESTADO DE BANCO ANEXO, REF NO. 241209908 VMNRT</t>
  </si>
  <si>
    <t>ED-29592</t>
  </si>
  <si>
    <t>1113-17 PARA REGISTRAR PAGO DE LA CANCELACION DE LA TARJETA VISA FLOTILLA CORRESPONDIENTE A LA TARJETA NO. 4848-5460-2963-9109 CARLOS BONILLA SEGUN DA/0085/2026 D/F 03/02/2026 POR VALOR RD$31,086.13 REF. NO. 452810130038, VER ANEXOS.</t>
  </si>
  <si>
    <t>ED-29593</t>
  </si>
  <si>
    <t>1113-17 PARA REGISTRAR PAGO DE LA CANCELACION DE LA TARJETA VISA FLOTILLA CORRESPONDIENTE A LA TARJETA NO. 4848-5460-3028-2121 EVELIO PAREDES SEGUN DA/0085/2026 D/F 03/02/2026 POR VALOR RD$20,344.36 REF. NO. 452810130033, VER ANEXOS.</t>
  </si>
  <si>
    <t>ED-29688</t>
  </si>
  <si>
    <t>1113-17 PARA REGISTRAR INGRESO CORRESPONDIENTE AL DIA 03 DEL MES DE FEBRERO 2026, SEGUN ESTADO DE BANCO ANEXO, REF NO. . 417434587 VMNRT</t>
  </si>
  <si>
    <t>CH-7471</t>
  </si>
  <si>
    <t>CH-7472</t>
  </si>
  <si>
    <t>1113-18 [REINALDO JOSE GOMEZ FRIAS] LIB-548. SEGUNDO Y ULTIMO PAGO EQUIVALENTE AL 50% RESTANTE DE LA COMPRA Y COMPENSACION POR OCUPACION Y MEJORAS EN TERRENO DEL ESTADO, AL SR. REINALDO JOSE GOMEZ FRIAS, CED. 223-0084535-5, PARA LA CONTRATACION DE OBRAS PARA EL DESARROLLO Y CONSTRUCCION DEL PLAN DE INTEGRACION URBANA SECTOR LOS PRADITOS, STO. DGO. D.N., SEGÚN COM. NO. VPP-SP-019-2026 D/F 30/01/2026, VER ANEXOS. MVC-7819</t>
  </si>
  <si>
    <t>CH-7473</t>
  </si>
  <si>
    <t>1113-18 [ANGELA MERCEDES PEÑA GOMEZ] LIB-551. SEGUNDO Y ULTIMO PAGO EQUIVALENTE AL 50% RESTANTE DE LA COMPRA Y COMPENSACION POR OCUPACION Y MEJORAS EN TERRENO DEL ESTADO, A LA SRA. ANGELA MERCEDES PEÑA GOMEZ, CED. 001-0176765-5, PARA LA CONTRATACION DE OBRAS PARA EL DESARROLLO Y CONSTRUCCION DEL PLAN DE INTEGRACION URBANA SECTOR LOS PRADITOS, STO. DGO. D.N., SEGÚN COM. NO. VPP-SP-022-2026 D/F 30/01/2026, VER ANEXOS. MVC- 7823</t>
  </si>
  <si>
    <t>CH-7474</t>
  </si>
  <si>
    <t>1113-18 [GINA PEÑA GARCIA] LIB-552. SEGUNDO Y ULTIMO PAGO EQUIVALENTE AL 50% RESTANTE DE LA COMPRA Y COMPENSACION POR OCUPACION Y MEJORAS EN TERRENO DEL ESTADO, A LA SRA. GINA PEÑA GARCIA, CED. 229-0002995-4, PARA LA CONTRATACION DE OBRAS PARA EL DESARROLLO Y CONSTRUCCION DEL PLAN DE INTEGRACION URBANA SECTOR LOS PRADITOS, STO. DGO. D.N., SEGÚN COM. NO. VPP-SP-024-2026 D/F 30/01/2026, VER ANEXOS. MVC- 7828.</t>
  </si>
  <si>
    <t>CH-7475</t>
  </si>
  <si>
    <t>1113-18 [ROSA GARCIA] LIB-541. SEGUNDO Y ULTIMO PAGO EQUIVALENTE AL 50% RESTANTE DE LA COMPRA Y COMPENSACION POR OCUPACION Y MEJORAS EN TERRENO DEL ESTADO, A LA SRA. ROSA GARCIA, CED. 001-0780308-2, PARA LA CONTRATACION DE OBRAS PARA EL DESARROLLO Y CONSTRUCCION DEL PLAN DE INTEGRACION URBANA SECTOR LOS PRADITOS, STO. DGO. D.N., SEGÚN COM. NO. VPP-SP-029-2026 D/F 30/01/2026, VER ANEXOS. MVC- 7829</t>
  </si>
  <si>
    <t>CH-7476</t>
  </si>
  <si>
    <t>1113-18 [MELANIA GARCIA ENCARNACION] LIB-543. SEGUNDO Y ULTIMO PAGO EQUIVALENTE AL 50% RESTANTE DE LA COMPRA Y COMPENSACION POR OCUPACION Y MEJORAS EN TERRENO DEL ESTADO, A LA SRA.MELANIA GARCIA ENCARNACION CD.001-0832879-0, PARA LA CONTRATACION DE OBRAS PARA EL DESARROLLO Y CONSTRUCCION DEL PLAN DE INTEGRACION URBANA SECTOR LOS PRADITOS, STO. DGO. D.N., SEGÚN COM. VPP-SP-025-2026 D/F 30/01/2026, VER ANEXOS. MVC- 7830.</t>
  </si>
  <si>
    <t>CH-7477</t>
  </si>
  <si>
    <t>1113-18 [SANDRA MARGARITA LEROUX PICHARDO] LIB-559. PAGO FACTURA NCF NO. B1500000251 D/F 15/01/2026, POR CONCEPTO DE HONORARIOS POR SERVICIOS DE NOTARIZACIONES DE (16) DIECISEIS CONTRATOS. SEGÚN: DA/0072/2026 D/F 28/01/2026, Y MIVED-DJ/0094/2026 D/F 22/01/2026. (RETENCIÓN: 100% DEL ITBIS Y 10% DEL ISR) VER ANEXOS. MVC- 7831</t>
  </si>
  <si>
    <t>CH-7488</t>
  </si>
  <si>
    <t>1113-18 [ANEL MELISSA PEÑA GARCIA] LIB-544. SEGUNDO Y ULTIMO PAGO EQUIVALENTE AL 50% RESTANTE DE LA COMPRA Y COMPENSACION POR OCUPACION Y MEJORAS EN TERRENO DEL ESTADO, A LA SRA. ANEL MELISSA PEÑA GARCIA, CED. 224-0036037-0, PARA LA CONTRATACION DE OBRAS PARA EL DESARROLLO Y CONSTRUCCION DEL PLAN DE INTEGRACION URBANA SECTOR LOS PRADITOS, STO. DGO. D.N., SEGÚN COM. NO. VPP-SP-023-2026 D/F 30/01/2026, VER ANEXOS. MVC- 7824</t>
  </si>
  <si>
    <t>CH-7489</t>
  </si>
  <si>
    <t>DB-4872</t>
  </si>
  <si>
    <t>1113-17 PARA REGISTRAR INGRESOS DE BIENES NACIONALES CORRESPONDIENTE AL DIA 04/02/2026. SEGUN RELACION ANEXA.</t>
  </si>
  <si>
    <t>ED-29349</t>
  </si>
  <si>
    <t>1113-17 PARA REGISTRAR TRANSFERENCIA AUTOMATICA CC EMITIDA CUENTA COLECTORA MINISTERIO DE LA VIVIENDA HABITAT Y EDIFICACIONES (MIVEHD) CORRESPONDIENTE AL DIA 04/02/2026 REF 0102522537</t>
  </si>
  <si>
    <t>1113-19 PARA REGISTRAR TRANSFERENCIA AUTOMATICA CC EMITIDA CUENTA COLECTORA MINISTERIO DE LA VIVIENDA HABITAT Y EDIFICACIONES (MIVEHD) CORRESPONDIENTE AL DIA 04/02/2026 REF 0102522537</t>
  </si>
  <si>
    <t>ED-29377</t>
  </si>
  <si>
    <t>1113-19 PARA REGISTRAR ASIGNACION CUOTA DE PAGO DEBITO DE LA CTA. SUBCUENTA TESORERIA MIVED NO. 211-900100-0, HACIA LA CTA. LIBRAMIENTO TESORERIA NACIOANL MIVED PARA 1113-18 PARA CUBRIR PAGO LIB-485 LIB-533 REF NO. 62785</t>
  </si>
  <si>
    <t>1113-18 PARA REGISTRAR ASIGNACION CUOTA DE PAGO DEBITO DE LA CTA. SUBCUENTA TESORERIA MIVED NO. 211-900100-0, HACIA LA CTA. LIBRAMIENTO TESORERIA NACIOANL MIVED PARA 1113-18 PARA CUBRIR PAGO LIB-485 LIB-533 REF NO. 62785</t>
  </si>
  <si>
    <t>ED-29380</t>
  </si>
  <si>
    <t>1113-19 PARA REGISTRAR ASIGNACION CUOTA DE PAGO DEBITO DE LA CTA. SUBCUENTA TESORERIA MIVED NO. 211-900100-0, HACIA LA CTA. LIBRAMIENTO TESORERIA NACIOANL MIVED PARA 1113-18 PARA CUBRIR PAGOLIB-274 LIB-295 LIB-296 LIB-298 LIB-301 LIB-305  REF NO. 62789</t>
  </si>
  <si>
    <t>1113-18 PARA REGISTRAR ASIGNACION CUOTA DE PAGO DEBITO DE LA CTA. SUBCUENTA TESORERIA MIVED NO. 211-900100-0, HACIA LA CTA. LIBRAMIENTO TESORERIA NACIOANL MIVED PARA 1113-18 PARA CUBRIR PAGOLIB-274 LIB-295 LIB-296 LIB-298 LIB-301 LIB-305  REF NO. 62789</t>
  </si>
  <si>
    <t>ED-29462</t>
  </si>
  <si>
    <t>1113-17 PARA REGISTRAR INGRESO CORRESPONDIENTE AL DIA 03 DEL MES DE FEBRERO 2026, SEGUN ESTADO DE BANCO ANEXO, REF NO. 924121408 VMNRT</t>
  </si>
  <si>
    <t>ED-29463</t>
  </si>
  <si>
    <t>1113-17 PARA REGISTRAR INGRESO CORRESPONDIENTE AL DIA 04 DEL MES DE FEBRERO 2026, SEGUN ESTADO DE BANCO ANEXO, REF NO. 241216217 VMNRT</t>
  </si>
  <si>
    <t>ED-29465</t>
  </si>
  <si>
    <t>1113-17 PARA REGISTRAR INGRESO CORRESPONDIENTE AL DIA 04 DEL MES DE FEBRERO 2026, SEGUN ESTADO DE BANCO ANEXO, REF NO. 417509000 VMNRT</t>
  </si>
  <si>
    <t>ED-29466</t>
  </si>
  <si>
    <t>1113-17 PARA REGISTRAR INGRESO CORRESPONDIENTE AL DIA 04 DEL MES DE FEBRERO 2026, SEGUN ESTADO DE BANCO ANEXO, REF NO. 417528202 VMNRT</t>
  </si>
  <si>
    <t>ED-29467</t>
  </si>
  <si>
    <t>1113-17 PARA REGISTRAR INGRESO CORRESPONDIENTE AL DIA 04 DEL MES DE FEBRERO 2026, SEGUN ESTADO DE BANCO ANEXO, REF NO. 452400362912 VMNRT</t>
  </si>
  <si>
    <t>ED-29468</t>
  </si>
  <si>
    <t>1113-17 PARA REGISTRAR INGRESO CORRESPONDIENTE AL DIA 04 DEL MES DE FEBRERO 2026, SEGUN ESTADO DE BANCO ANEXO, REF NO. 241220015 VMNRT</t>
  </si>
  <si>
    <t>ED-29683</t>
  </si>
  <si>
    <t xml:space="preserve">1113-19 PARA REGISTRAR INGRESO CORRESPONDIENTE AL DIA 04 DEL MES DE FEBRERO 2026, SEGUN ESTADO DE BANCO ANEXO, REF NO. 16149 </t>
  </si>
  <si>
    <t>ED-29734</t>
  </si>
  <si>
    <t>1113-19 A REGISTRAR INGRESO CORRESPONDIENTE AL DIA 04 DEL MES DE FEBRERO 2026, SEGUN ESTADO DE BANCO ANEXO, REF 467819 MARDELAINE INT177021703029 7V,</t>
  </si>
  <si>
    <t>ED-29735</t>
  </si>
  <si>
    <t>1113-19 REGISTRAR INGRESO CORRESPONDIENTE AL DIA 04 DEL MES DE FEBRERO 2026, SEGUN ESTADO DE BANCO ANEXO, REF009274 JORGE JOS VILLAR SOSA INT177021703029 7V,</t>
  </si>
  <si>
    <t>CH-7470</t>
  </si>
  <si>
    <t>CH-7478</t>
  </si>
  <si>
    <t>1113-18 [COLUMBUS NETWORKS DOMINICANA SA] LIB-585. PAGO FACTURA NCF NO. E-450000002176 D/F 16/01/2026, POR SERVICIO DE C&amp;W MICROSOFT AZURE SUBSCRIPTION, DE LA CUENTA NO.50046578, CORRESPONDIENTE A LOS MESES DICIEMBRE DEL 2025 Y ENERO DEL 2026, SEGUN DA/0069/2026 D/F 27/01/2026. VER ANEXOS. MVC-7833.</t>
  </si>
  <si>
    <t>CH-7479</t>
  </si>
  <si>
    <t>1113-18 [ROSANNA MARGARITA CORTORREAL NEGRIN DE HERNANDEZ] LIB-586. QUINTO Y ULTIMO PAGO DEL CONTRATO NO. MIVHED-CB-CA-2025-005 MIVHED-CCC-PEPU-2025-0012 CON LA FACT. CON NCF NO. B1500000027 D/F 02/02/2026, POR CONCEPTO DE ALQUILER DE LOCAL COMERCIAL UBICADO EN LA CALLE E. JENNER, APARTAMENTO A-2 CONDOMINIO NO. 16, SECTOR LA ESPERILLA, D.N, PARA LAS OFICINAS DEL VICEMINISTERIO DE NORMAS, REGLAMENTACIONES Y TRAMITACIONES DE ESTE MINISTERIO, CORRESPONDIENTE AL MES DE FEBRERO DEL 2026, SEGUN DA/0091/2026 D/F 02/02/2026. (RET 10% DE ISR Y EL 100% DE ITBIS) VER ANEXOS. MVC-7834.</t>
  </si>
  <si>
    <t>CH-7485</t>
  </si>
  <si>
    <t>1113-18 [JOSE MANUEL MONERO RIVERA] LIB-593. SEGUNDO Y ULTIMO PAGO EQUIVALENTE AL 50% RESTANTE DE LA COMPRA Y COMPENSACION POR OCUPACION Y MEJORAS EN TERRENO DEL ESTADO, AL SR. JOSE MANUEL MONERO RIVERA, CED. 001-0780577-2, PARA LA CONTRATACION DE OBRAS PARA EL DESARROLLO Y CONSTRUCCION DEL PLAN DE INTEGRACION URBANA SECTOR LOS PRADITOS, STO. DGO. D.N., SEGÚN COM. NO. VPP-SP-016-2026 D/F 30/01/2026, VER ANEXOS. MVC-7816</t>
  </si>
  <si>
    <t>CH-7486</t>
  </si>
  <si>
    <t>1113-18 [EDDY GOMEZ FRIAS] LIB-595. SEGUNDO Y ULTIMO PAGO EQUIVALENTE AL 50% RESTANTE DE LA COMPRA Y COMPENSACION POR OCUPACION Y MEJORAS EN TERRENO DEL ESTADO, AL SR. EDDY GOMEZ FRIAS, CED. 001-1780967-3, PARA LA CONTRATACION DE OBRAS PARA EL DESARROLLO Y CONSTRUCCION DEL PLAN DE INTEGRACION URBANA SECTOR LOS PRADITOS, STO. DGO. D.N., SEGÚN COM. NO. VPP-SP-020-2026 D/F 30/01/2026, VER ANEXOS. MVC- 7821</t>
  </si>
  <si>
    <t>CH-7487</t>
  </si>
  <si>
    <t>1113-18 [ALEXANDRA GOMEZ FRIAS] LIB-594. SEGUNDO Y ULTIMO PAGO EQUIVALENTE AL 50% RESTANTE DE LA COMPRA Y COMPENSACION POR OCUPACION Y MEJORAS EN TERRENO DEL ESTADO, A LA SRA. ALEXANDRA GOMEZ FRIAS, CED. 402-2440689-8, PARA LA CONTRATACION DE OBRAS PARA EL DESARROLLO Y CONSTRUCCION DEL PLAN DE INTEGRACION URBANA SECTOR LOS PRADITOS, STO. DGO. D.N., SEGÚN COM. NO. VPP-SP-021-2026 D/F 30/01/2026, VER ANEXOS. MVC-7822</t>
  </si>
  <si>
    <t>CH-7490</t>
  </si>
  <si>
    <t>1113-18 [LEONIDAS CANARIO] LIB-596. SEGUNDO Y ULTIMO PAGO EQUIVALENTE AL 50% RESTANTE DE LA COMPRA Y COMPENSACION POR OCUPACION Y MEJORAS EN TERRENO DEL ESTADO, A LA SRA. LEONIDAS CANARIO, CED. 001-0170646-3, PARA LA CONTRATACION DE OBRAS PARA EL DESARROLLO Y CONSTRUCCION DEL PLAN DE INTEGRACION URBANA SECTOR LOS PRADITOS, STO. DGO. D.N., SEGÚN COM. NO. VPP-SP-028-2026 D/F 30/01/2026, VER ANEXOS. MVC- 7827</t>
  </si>
  <si>
    <t>CH-7492</t>
  </si>
  <si>
    <t>1113-18 [AGROINDUSTRIAL FREYSA SRL] LIB-598. PAGO NO. 27 AL CONTRATO NO. MIVHED-CB-CA-2023-003, PROCESO MIVHED-CCC-PEPU-2023-0010, CON LA FACTURA NCF NO. B1500000179 D/F 02/02/2026, POR ALQUILER DE 38 PARQUEOS PARA AUTOS Y 8 PARA MOTORES, UBICADOS EN LA CALLE 30 DE MARZO NO. 41, SECTOR SAN CARLOS, D.N. CORRESP. AL MES DE FEBRERO 2026, SEGUN DA/0089/2026 D/F 02/02/2026. (RETENCION: 5% DEL ISR). VER ANEXOS. MVC-7835.</t>
  </si>
  <si>
    <t>CH-7493</t>
  </si>
  <si>
    <t>1113-18 [PUBLIOFFICE CAMSANCH SRL] LIB-599. PAGO DE LA ORDEN DE COMPRA MIVHED-2025-00257, PROCESO MIVHED-DAF-CM-2025-0065 D/F 16/12/2025, CON LA FACT. NCF NO. B1500000236 D/F 02/02/2026, POR ADQUISICION DE T-SHIRT PARA SUPLIR LOS STOCKS DE ESTE MINISTERIO, DIRIGIDA A MIPYMES, SEGUN COM. NO. DA/0093/2026 D/F 02/02/2026. (RETENCION: 5% DEL ISR). VER ANEXOS. MVC-7836.</t>
  </si>
  <si>
    <t>CH-7496</t>
  </si>
  <si>
    <t>1113-18 [SOLUCIONES TEMESIS RD SRL] LIB-600. PRIMER PAGO A LA ORDEN DE COMPRA NO. MIVHED-2025-00189 PROCESO NO. MIVHED-DAF-CM-2025-0054 D/F 03/11/2025, B1500000151 D/F 29/01/2026, POR CONCEPTO DE CONTRATACION DE SERVICIOS DE LIMPIEZA DE LOS CRISTALES FRONTALES DE LOS EDIFICIOS I Y II DE ESTE MINISTERIO, CORRESPONDIENTE AL MES DE NOVIEMBRE 2025. SEGUN DA/0100/2026 D/F 03/02/2026.VER ANEXOS. MVC-7839</t>
  </si>
  <si>
    <t>CH-7497</t>
  </si>
  <si>
    <t>1113-18 [CORPOREA RD SRL] LIB-597. PAGO DE LA ORDEN DE COMPRA MIVHED-2025-00268, PROCESO MIVHED-DAF-CD-2025-0054 D/F 18/12/2025, CON LA FACT. NCF NO. B1500000102 D/F 29/01/2026, POR ADQUISICION DE EQUIPOS -APARATOS MEDICOS, PARA SER UTILIZADOS EN LA UNIDAD MEDICA DE LOS EDIFICIOS I Y II DE ESTE MINISTERIO, SEGUN COM. NO. DA/0094/2026 D/F 03/02/2026. (RETENCION: 5% DEL ISR). VER ANEXOS. MVC-7840.</t>
  </si>
  <si>
    <t>CH-7518</t>
  </si>
  <si>
    <t>1113-18 [KATIA MIGUELINA MATOS LARA] LIB-592. SEGUNDO Y ULTIMO PAGO EQUIVALENTE AL 50% RESTANTE DE LA COMPRA Y COMPENSACION POR OCUPACION Y MEJORAS EN TERRENO DEL ESTADO, A LA SRA. KATIA MIGUELINA MATOS LARA, CED. 224-0052841-4, PARA LA CONTRATACION DE OBRAS PARA EL DESARROLLO Y CONSTRUCCION DEL PLAN DE INTEGRACION URBANA SECTOR LOS PRADITOS, STO. DGO. D.N., SEGÚN COM. NO. VPP-SP-026-2026 D/F 30/01/2026, VER ANEXOS. MVC- 7825</t>
  </si>
  <si>
    <t>DB-4873</t>
  </si>
  <si>
    <t>1113-17 PARA REGISTRAR INGRESOS DE BIENES NACIONALES CORRESPONDIENTE AL DIA 05/02/2026. SEGUN RELACION ANEXA.</t>
  </si>
  <si>
    <t>ED-29336</t>
  </si>
  <si>
    <t>1113-17 PARA REGISTRAR LA FACTURA NO. 1168, NCF B0100001368 DEL INGRESO RECIBIDO DE FIDEICOMISO INMOBILIARIO VINCULADO Y DE GARANTIA CIUDAD JUAN BOSCH LOTE 04 13 03 TERRAZOL II, DEL DEPOSITO REF. NO. 452400548994 D/F 03/02/2026</t>
  </si>
  <si>
    <t>ED-29337</t>
  </si>
  <si>
    <t>1113-17 PARA REGISTRAR LA FACTURA NO. 1169, NCF B0100001369 DEL INGRESO RECIBIDO DE LBF DEVELOP SRL, DEL DEPOSITO REF. NO. 417520517 D/F 04/02/2026</t>
  </si>
  <si>
    <t>ED-29338</t>
  </si>
  <si>
    <t>1113-17 PARA REGISTRAR LA FACTURA NO. 1170, NCF B0100001370 DEL INGRESO RECIBIDO DE FIDEICOMISO INMOBILIARIO Y DE GARANTIA EUROTOWER, DEL DEPOSITO REF. NO. 452400545526 D/F 05/02/2026</t>
  </si>
  <si>
    <t>ED-29339</t>
  </si>
  <si>
    <t>1113-17 PARA REGISTRAR LA FACTURA NO. 1171, NCF B0100001371 DEL INGRESO RECIBIDO DE FADELCA SRL, DEL DEPOSITO REF. NO. 241205049 D/F 02/02/2026</t>
  </si>
  <si>
    <t>ED-29340</t>
  </si>
  <si>
    <t>1113-17 PARA REGISTRAR LA FACTURA NO. 1172, NCF B0100001372 DEL INGRESO RECIBIDO DE CONSTRUCTORA PERALTA PICHARDO COPERPI SRL, DEL DEPOSITO REF. NO. 241209770 D/F 03/02/2026</t>
  </si>
  <si>
    <t>ED-29341</t>
  </si>
  <si>
    <t>1113-17 PARA REGISTRAR LA FACTURA NO. 1173, NCF B0100001373 DEL INGRESO RECIBIDO DE ROSCH SRL, DEL DEPOSITO REF. NO. 452400366148 D/F 03/02/2026</t>
  </si>
  <si>
    <t>ED-29342</t>
  </si>
  <si>
    <t>1113-17 PARA REGISTRAR LA FACTURA NO. 1174, NCF B0100001374 DEL INGRESO RECIBIDO DE ZENETAN EIRL, DEL DEPOSITO REF. NO. 241205127 D/F 02/02/2026</t>
  </si>
  <si>
    <t>ED-29343</t>
  </si>
  <si>
    <t>1113-17 PARA REGISTRAR LA FACTURA NO. 1175, NCF B0100001375 DEL INGRESO RECIBIDO DE PROMOTORA E INVERSIONES JIMENEZ ESTEVEZ SRL, DEL DEPOSITO REF. NO. 417547441 D/F 04/02/2026</t>
  </si>
  <si>
    <t>ED-29344</t>
  </si>
  <si>
    <t>1113-17 PARA REGISTRAR LA FACTURA NO. 1176, NCF B0100001376 DEL INGRESO RECIBIDO DE LUIS EDUARDO CORSINO DIAZ, DEL DEPOSITO REF. NO. 452400543550 D/F 05/02/2026</t>
  </si>
  <si>
    <t>ED-29345</t>
  </si>
  <si>
    <t>1113-17 PARA REGISTRAR LA FACTURA NO. 1177, NCF B0100001377 DEL INGRESO RECIBIDO DE IMPORTADORA GUTIERREZ SRL, DEL DEPOSITO REF. NO. 417615073 D/F 05/02/2026</t>
  </si>
  <si>
    <t>ED-29346</t>
  </si>
  <si>
    <t>1113-17 PARA REGISTRAR LA FACTURA NO. 1178, NCF B0100001378 DEL INGRESO RECIBIDO DE INVERSIONES TAP SRL, DEL DEPOSITO REF. NO. 002400040235 D/F 04/02/2026</t>
  </si>
  <si>
    <t>ED-29350</t>
  </si>
  <si>
    <t>1113-17 PARA REGISTRAR TRANSFERENCIA AUTOMATICA CC EMITIDA CUENTA COLECTORA MINISTERIO DE LA VIVIENDA HABITAT Y EDIFICACIONES (MIVEHD) CORRESPONDIENTE AL DIA 05/02/2026 REF 0102522537</t>
  </si>
  <si>
    <t>1113-19 PARA REGISTRAR TRANSFERENCIA AUTOMATICA CC EMITIDA CUENTA COLECTORA MINISTERIO DE LA VIVIENDA HABITAT Y EDIFICACIONES (MIVEHD) CORRESPONDIENTE AL DIA 05/02/2026 REF 0102522537</t>
  </si>
  <si>
    <t>ED-29379</t>
  </si>
  <si>
    <t>1113-19 PARA REGISTRAR ASIGNACION CUOTA DE PAGO DEBITO DE LA CTA. SUBCUENTA TESORERIA MIVED NO. 211-900100-0, HACIA LA CTA. LIBRAMIENTO TESORERIA NACIOANL MIVED PARA 1113-18 PARA CUBRIR PAGO LIB-566  REF NO. 62820</t>
  </si>
  <si>
    <t>1113-18 PARA REGISTRAR ASIGNACION CUOTA DE PAGO DEBITO DE LA CTA. SUBCUENTA TESORERIA MIVED NO. 211-900100-0, HACIA LA CTA. LIBRAMIENTO TESORERIA NACIOANL MIVED PARA 1113-18 PARA CUBRIR PAGO LIB-566  REF NO. 62820</t>
  </si>
  <si>
    <t>ED-29400</t>
  </si>
  <si>
    <t>1113-17 PARA REGISTRAR DEPOSITO- CERTIFICACION DE OBJECION APTO 3D EDF 5 MANZ 4692 REF. NO. 005440020207 AVALUOS Y TRAMITES LEGALES</t>
  </si>
  <si>
    <t>ED-29435</t>
  </si>
  <si>
    <t>1113-19 PARA REGISTRAR DEVOLUCION DE POR VALOR RD$9,930.21 ACREDITADO POR ERROR A LA CTA. COLECTORA. AFECTANDO ED-28733 D/F 18/12/2025 REF. 095413166 SEGUN VAF-EXT-0069-2026 D/F 30/01/2026.</t>
  </si>
  <si>
    <t>ED-29469</t>
  </si>
  <si>
    <t>1113-17 PARA REGISTRAR INGRESO CORRESPONDIENTE AL DIA 05 DEL MES DE FEBRERO 2026, SEGUN ESTADO DE BANCO ANEXO, REF NO. 452400540320 VMNRT</t>
  </si>
  <si>
    <t>ED-29470</t>
  </si>
  <si>
    <t>ED-29471</t>
  </si>
  <si>
    <t>1113-17 PARA REGISTRAR INGRESO CORRESPONDIENTE AL DIA 05 DEL MES DE FEBRERO 2026, SEGUN ESTADO DE BANCO ANEXO, REF NO. 241224686 VMNRT</t>
  </si>
  <si>
    <t>ED-29472</t>
  </si>
  <si>
    <t>1113-17 PARA REGISTRAR INGRESO CORRESPONDIENTE AL DIA 05 DEL MES DE FEBRERO 2026, SEGUN ESTADO DE BANCO ANEXO, REF NO. 417611303 VMNRT</t>
  </si>
  <si>
    <t>ED-29473</t>
  </si>
  <si>
    <t>1113-17 PARA REGISTRAR INGRESO CORRESPONDIENTE AL DIA 05 DEL MES DE FEBRERO 2026, SEGUN ESTADO DE BANCO ANEXO, REF NO. 417611547 VMNRT</t>
  </si>
  <si>
    <t>ED-29474</t>
  </si>
  <si>
    <t>1113-17 PARA REGISTRAR INGRESO CORRESPONDIENTE AL DIA 05 DEL MES DE FEBRERO 2026, SEGUN ESTADO DE BANCO ANEXO, REF NO. 417645434 VMNRT</t>
  </si>
  <si>
    <t>ED-29475</t>
  </si>
  <si>
    <t>1113-17 PARA REGISTRAR INGRESO CORRESPONDIENTE AL DIA 05 DEL MES DE FEBRERO 2026, SEGUN ESTADO DE BANCO ANEXO, REF NO. 924122861 VMNRT</t>
  </si>
  <si>
    <t>ED-29684</t>
  </si>
  <si>
    <t>1113-18 PAGO JORNALEROS DE LOS TARABAJOS REALIZADOS EN LA CONSTRUCCION Y REPARACION DE VIVIENDAS UBICADA VILLA MELLA, PROVINCIA SANTO DOMINGO, DESDE EL 01 HASTA EL 27 DE DICIEMBRE 2025. SEGUN RR.HH.0019-2026 Y COM D/F 27/01/2026 LIB. NO. 573 D/F 05/02/2026. (RETENCION: 5% ISR). VER ANEXOS</t>
  </si>
  <si>
    <t>ED-29685</t>
  </si>
  <si>
    <t>1113-18 PAGO JORNALEROS DE LOS TARABAJOS REALIZADOS EN LA CONSTRUCCION Y REPARACION DE VIVIENDAS UBICADA BOCA CHICA, DESDE EL 27 OCTUBRE HASTA EL 28 DE NOVIEMBRE 2025. SEGUN RR.HH.0011-2026 Y COM. 15/01/2026 LIB. NO. 571 D/F 05/02/2026. (RETENCION: 5% ISR). VER ANEXOS</t>
  </si>
  <si>
    <t>CH-7495</t>
  </si>
  <si>
    <t>1113-18 [ALTICE DOMINICANA, S. A.] LIB-618. PAGO FACTURA NCF NO. E450000021813 D/F 25/01/2026 POR CONCEPTO DE SERVICIOS DE COMUNICACIÓN (VOZ, DATA Y ALTICE TV) DE LA CUENTA NO. 2152062, DE ESTE MINISTERIO, DURANTE EL PERIODO DESDE EL 20/01/2026 AL 19/02/2026, SEGUN DA/0098/2026 D/F 03/02/2026. VER ANEXOS. MVC-7838</t>
  </si>
  <si>
    <t>DB-4874</t>
  </si>
  <si>
    <t>1113-17 PARA REGISTRAR INGRESOS DE BIENES NACIONALES CORRESPONDIENTE AL DIA 06/02/2026. SEGUN RELACION ANEXA.</t>
  </si>
  <si>
    <t>ED-29351</t>
  </si>
  <si>
    <t>1113-17 PARA REGISTRAR TRANSFERENCIA AUTOMATICA CC EMITIDA CUENTA COLECTORA MINISTERIO DE LA VIVIENDA HABITAT Y EDIFICACIONES (MIVEHD) CORRESPONDIENTE AL DIA 06/02/2026 REF 0102522537</t>
  </si>
  <si>
    <t>1113-19 PARA REGISTRAR TRANSFERENCIA AUTOMATICA CC EMITIDA CUENTA COLECTORA MINISTERIO DE LA VIVIENDA HABITAT Y EDIFICACIONES (MIVEHD) CORRESPONDIENTE AL DIA 06/02/2026 REF 0102522537</t>
  </si>
  <si>
    <t>ED-29381</t>
  </si>
  <si>
    <t>1113-19 PARA REGISTRAR ASIGNACION CUOTA DE PAGO DEBITO DE LA CTA. SUBCUENTA TESORERIA MIVED NO. 211-900100-0, HACIA LA CTA. LIBRAMIENTO TESORERIA NACIOANL MIVED PARA 1113-18 PARA CUBRIR PAGO LIB-590 LIB-597  REF NO. 62847</t>
  </si>
  <si>
    <t>1113-18 PARA REGISTRAR ASIGNACION CUOTA DE PAGO DEBITO DE LA CTA. SUBCUENTA TESORERIA MIVED NO. 211-900100-0, HACIA LA CTA. LIBRAMIENTO TESORERIA NACIOANL MIVED PARA 1113-18 PARA CUBRIR PAGO LIB-590 LIB-597  REF NO. 62847</t>
  </si>
  <si>
    <t>ED-29476</t>
  </si>
  <si>
    <t>1113-17 PARA REGISTRAR INGRESO CORRESPONDIENTE AL DIA 06 DEL MES DE FEBRERO 2026, SEGUN ESTADO DE BANCO ANEXO, REF NO. 924123092 VMNRT</t>
  </si>
  <si>
    <t>ED-29477</t>
  </si>
  <si>
    <t>1113-17 PARA REGISTRAR INGRESO CORRESPONDIENTE AL DIA 06 DEL MES DE FEBRERO 2026, SEGUN ESTADO DE BANCO ANEXO, REF NO. 417679616 VMNRT</t>
  </si>
  <si>
    <t>ED-29478</t>
  </si>
  <si>
    <t>1113-17 PARA REGISTRAR INGRESO CORRESPONDIENTE AL DIA 06 DEL MES DE FEBRERO 2026, SEGUN ESTADO DE BANCO ANEXO, REF NO. 452400369048 VMNRT</t>
  </si>
  <si>
    <t>ED-29479</t>
  </si>
  <si>
    <t>1113-17 PARA REGISTRAR INGRESO CORRESPONDIENTE AL DIA 06 DEL MES DE FEBRERO 2026, SEGUN ESTADO DE BANCO ANEXO, REF NO. 924123125 VMNRT</t>
  </si>
  <si>
    <t>ED-29480</t>
  </si>
  <si>
    <t>1113-17 PARA REGISTRAR INGRESO CORRESPONDIENTE AL DIA 06 DEL MES DE FEBRERO 2026, SEGUN ESTADO DE BANCO ANEXO, REF NO. 417682911 VMNRT</t>
  </si>
  <si>
    <t>ED-29481</t>
  </si>
  <si>
    <t>1113-17 PARA REGISTRAR INGRESO CORRESPONDIENTE AL DIA 06 DEL MES DE FEBRERO 2026, SEGUN ESTADO DE BANCO ANEXO, REF NO. 241232303 VMNRT</t>
  </si>
  <si>
    <t>ED-29482</t>
  </si>
  <si>
    <t>1113-17 PARA REGISTRAR INGRESO CORRESPONDIENTE AL DIA 06 DEL MES DE FEBRERO 2026, SEGUN ESTADO DE BANCO ANEXO, REF NO. 241232547 VMNRT</t>
  </si>
  <si>
    <t>ED-29483</t>
  </si>
  <si>
    <t>1113-17 PARA REGISTRAR INGRESO CORRESPONDIENTE AL DIA 06 DEL MES DE FEBRERO 2026, SEGUN ESTADO DE BANCO ANEXO, REF NO. 417701800 VMNRT</t>
  </si>
  <si>
    <t>ED-29484</t>
  </si>
  <si>
    <t>1113-17 PARA REGISTRAR INGRESO CORRESPONDIENTE AL DIA 06 DEL MES DE FEBRERO 2026, SEGUN ESTADO DE BANCO ANEXO, REF NO. 241233721 VMNRT</t>
  </si>
  <si>
    <t>ED-29485</t>
  </si>
  <si>
    <t>1113-17 PARA REGISTRAR INGRESO CORRESPONDIENTE AL DIA 06 DEL MES DE FEBRERO 2026, SEGUN ESTADO DE BANCO ANEXO, REF NO. 241233755 VMNRT</t>
  </si>
  <si>
    <t>ED-29486</t>
  </si>
  <si>
    <t>1113-17 PARA REGISTRAR INGRESO CORRESPONDIENTE AL DIA 06 DEL MES DE FEBRERO 2026, SEGUN ESTADO DE BANCO ANEXO, REF NO. 241233772 VMNRT</t>
  </si>
  <si>
    <t>ED-29487</t>
  </si>
  <si>
    <t>1113-17 PARA REGISTRAR INGRESO CORRESPONDIENTE AL DIA 06 DEL MES DE FEBRERO 2026, SEGUN ESTADO DE BANCO ANEXO, REF NO. 924123557 VMNRT</t>
  </si>
  <si>
    <t>ED-29700</t>
  </si>
  <si>
    <t>1113-17 PARA REGISTRAR INGRESO CORRESPONDIENTE AL DIA 06 DEL MES DE FEBRERO 2026, SEGUN ESTADO DE BANCO ANEXO, REF NO. 241230814 VMNRT</t>
  </si>
  <si>
    <t>ED-29739</t>
  </si>
  <si>
    <t>1113-19 REGISTRAR INGRESO CORRESPONDIENTE AL DIA 06 DEL MES DE FEBRERO 2026, SEGUN ESTADO DE BANCO ANEXO, REF 527948 MIGUEL ANGEL FERNANDEZ LIZARDO INT177038837830 74,</t>
  </si>
  <si>
    <t>ED-29354</t>
  </si>
  <si>
    <t>1113-19 PARA REGISTRAR LA FACTURA NO. 1179, NCF B0100001379 DEL INGRESO RECIBIDO DE BRUGAL &amp; CO SA, DEL DEPOSITO REF. NO. ISABEL GARCIA 004706 INT177013315576 55 D/F 03/02/2026</t>
  </si>
  <si>
    <t>ED-29355</t>
  </si>
  <si>
    <t>1113-19 PARA REGISTRAR LA FACTURA NO. 1180, NCF B0100001380 DEL INGRESO RECIBIDO DE ARIZA PELLERANO &amp; ASOCIADOS SRL, DEL DEPOSITO REF. NO. RAMON FERNANDEZ 461020 INT177038837830 74 D/F 06/02/2026</t>
  </si>
  <si>
    <t>ED-29356</t>
  </si>
  <si>
    <t>1113-19 PARA REGISTRAR LA FACTURA NO. 1181, NCF B0100001381 DEL INGRESO RECIBIDO DE GERTRUDIS MERCEDES DIAZ MARTINEZ, DEL DEPOSITO REF. NO. MASSIEL TORRES 382592 INT177065212216 4P D/F 09/02/2026</t>
  </si>
  <si>
    <t>ED-29357</t>
  </si>
  <si>
    <t>1113-19 PARA REGISTRAR LA FACTURA NO. 1182, NCF B0100001382 DEL INGRESO RECIBIDO DE PRIVILEGE CLUB CORP, DEL DEPOSITO REF. NO. ENRIQUE LIED 016038 INT177030284819 6V D/F 05/02/2026</t>
  </si>
  <si>
    <t>ED-29358</t>
  </si>
  <si>
    <t>1113-19 PARA REGISTRAR LA FACTURA NO. 1183, NCF B0100001383 DEL INGRESO RECIBIDO DE PRIVILEGE CLUB CORP, DEL DEPOSITO REF. NO. RAMON FERNANDEZ 874021 INT177038729820 4Y D/F 06/02/2026</t>
  </si>
  <si>
    <t>ED-29359</t>
  </si>
  <si>
    <t>1113-19 PARA REGISTRAR LA FACTURA NO. 1184, NCF B0100001384 DEL INGRESO RECIBIDO DE INVERSIONES TAP SRL, DEL DEPOSITO REF. NO. JORGE JOS VILLAR SOSA 016610 INT177065901232 49 D/F 09/02/2026</t>
  </si>
  <si>
    <t>CH-7491</t>
  </si>
  <si>
    <t>1113-18 [EDGAR MANUEL PEGUERO FLORENCIO] LIB-652. PAGO FACTURA NCF NO. B1500000535 D/F 13/01/2026, POR SERVICIOS DE NOTARIZACIONES DE VEINTINUEVE (29) CONTRATOS. SEGUN DA/0073/2026 D/F 28/01/2026, MIVED-DJ/0095/2026 D/F 22/01/2026. (RETENCIÓN: 100% DEL ITBIS Y 10% DEL ISR). VER ANEXOS. MVC- 7832</t>
  </si>
  <si>
    <t>DB-4875</t>
  </si>
  <si>
    <t>1113-17 PARA REGISTRAR INGRESOS DE BIENES NACIONALES CORRESPONDIENTE AL DIA 09/02/2026. SEGUN RELACION ANEXA.</t>
  </si>
  <si>
    <t>ED-29352</t>
  </si>
  <si>
    <t>1113-17 PARA REGISTRAR TRANSFERENCIA AUTOMATICA CC EMITIDA CUENTA COLECTORA MINISTERIO DE LA VIVIENDA HABITAT Y EDIFICACIONES (MIVEHD) CORRESPONDIENTE AL DIA 09/02/2026 REF 0102522537</t>
  </si>
  <si>
    <t>1113-19 PARA REGISTRAR TRANSFERENCIA AUTOMATICA CC EMITIDA CUENTA COLECTORA MINISTERIO DE LA VIVIENDA HABITAT Y EDIFICACIONES (MIVEHD) CORRESPONDIENTE AL DIA 09/02/2026 REF 0102522537</t>
  </si>
  <si>
    <t>ED-29364</t>
  </si>
  <si>
    <t>1113-17 PARA REGISTRAR LA FACTURA NO. 4147, NCF B0200004147 DEL INGRESO RECIBIDO DE TIENDA DE ELECTRODOMESTICOS (CHINA), DEL DEPOSITO REF. NO. 241200093 D/F 02/02/2026</t>
  </si>
  <si>
    <t>ED-29365</t>
  </si>
  <si>
    <t>1113-17 PARA REGISTRAR LA FACTURA NO. 4148, NCF B0200004148 DEL INGRESO RECIBIDO DE TORRE P-A 8, DEL DEPOSITO REF. NO. 417314483 D/F 02/02/2026</t>
  </si>
  <si>
    <t>ED-29366</t>
  </si>
  <si>
    <t>1113-17 PARA REGISTRAR LA FACTURA NO. 4149, NCF B0200004149 DEL INGRESO RECIBIDO DE RESIDENCIAL PEREZ SANTONI, DEL DEPOSITO REF. NO. 005300020248 D/F 02/02/2026</t>
  </si>
  <si>
    <t>ED-29367</t>
  </si>
  <si>
    <t>1113-17 PARA REGISTRAR LA FACTURA NO. 4150, NCF B0200004150 DEL INGRESO RECIBIDO DE PRINCESA VERON, DEL DEPOSITO REF. NO. 241210410 D/F 03/02/2026</t>
  </si>
  <si>
    <t>ED-29368</t>
  </si>
  <si>
    <t>1113-17 PARA REGISTRAR LA FACTURA NO. 4151, NCF B0200004151 DEL INGRESO RECIBIDO DE VIVIENDA FAMILIAR, DEL DEPOSITO REF. NO. 002860010709 D/F 02/02/2026</t>
  </si>
  <si>
    <t>ED-29369</t>
  </si>
  <si>
    <t>1113-17 PARA REGISTRAR LA FACTURA NO. 4152, NCF B0200004152 DEL INGRESO RECIBIDO DE SILVER BEACH, DEL DEPOSITO REF. NO. 005510010107 D/F 04/02/2026</t>
  </si>
  <si>
    <t>ED-29370</t>
  </si>
  <si>
    <t>1113-17 PARA REGISTRAR LA FACTURA NO. 4153, NCF B0200004153 DEL INGRESO RECIBIDO DE RESIDENCIAL RAFECO I, DEL DEPOSITO REF. NO. 005310020431 D/F 06/02/2026</t>
  </si>
  <si>
    <t>ED-29371</t>
  </si>
  <si>
    <t>1113-17 PARA REGISTRAR LA FACTURA NO. 4154, NCF B0200004154 DEL INGRESO RECIBIDO DE JEAN LUIS X, DEL DEPOSITO REF. NO. 452400541178 D/F 09/02/2026</t>
  </si>
  <si>
    <t>ED-29372</t>
  </si>
  <si>
    <t>1113-17 PARA REGISTRAR LA FACTURA NO. 4155, NCF B0200004155 DEL INGRESO RECIBIDO DE TORRE ARCHE HABITAT, DEL DEPOSITO REF. NO. 417831851 D/F 09/02/2026</t>
  </si>
  <si>
    <t>ED-29373</t>
  </si>
  <si>
    <t>1113-17 PARA REGISTRAR LA FACTURA NO. 4156, NCF B0200004156 DEL INGRESO RECIBIDO DE VISTA LUNA PARK, DEL DEPOSITO REF. NO. 452400541179 D/F 09/02/2026</t>
  </si>
  <si>
    <t>ED-29374</t>
  </si>
  <si>
    <t>1113-17 PARA REGISTRAR LA FACTURA NO. 4157, NCF B0200004157 DEL INGRESO RECIBIDO DE ORGANISMO COORDINADOR , DEL DEPOSITO REF. NO. 452400360484 D/F 18/02/2026</t>
  </si>
  <si>
    <t>ED-29382</t>
  </si>
  <si>
    <t>1113-18 PARA REGISTRAR ASIGNACION CUOTA DE PAGO DEBITO DE LA CTA. SUBCUENTA TESORERIA MIVED NO. 211-900100-0, HACIA LA CTA. LIBRAMIENTO TESORERIA NACIOANL MIVED PARA 1113-18 PARA CUBRIR PAGO LIB-613 REF NO. 62875</t>
  </si>
  <si>
    <t>ED-29401</t>
  </si>
  <si>
    <t>1113-17 PARA REGISTRAR DEPOSITO- PG NO OBJECION SR LUIS RICARDO MINIST DE LA VIVIENDA REF. NO. 002450030024 AVALUOS Y TRAMITES LEGALES</t>
  </si>
  <si>
    <t>ED-29488</t>
  </si>
  <si>
    <t>1113-17 PARA REGISTRAR INGRESO CORRESPONDIENTE AL DIA 09 DEL MES DE FEBRERO 2026, SEGUN ESTADO DE BANCO ANEXO, REF NO. 241249289 VMNRT</t>
  </si>
  <si>
    <t>ED-29489</t>
  </si>
  <si>
    <t>1113-17 PARA REGISTRAR INGRESO CORRESPONDIENTE AL DIA 09 DEL MES DE FEBRERO 2026, SEGUN ESTADO DE BANCO ANEXO, REF NO. 417871704 VMNRT</t>
  </si>
  <si>
    <t>ED-29490</t>
  </si>
  <si>
    <t>1113-17 PARA REGISTRAR INGRESO CORRESPONDIENTE AL DIA 09 DEL MES DE FEBRERO 2026, SEGUN ESTADO DE BANCO ANEXO, REF NO. 417874382 VMNRT</t>
  </si>
  <si>
    <t>ED-29491</t>
  </si>
  <si>
    <t>1113-17 PARA REGISTRAR INGRESO CORRESPONDIENTE AL DIA 09 DEL MES DE FEBRERO 2026, SEGUN ESTADO DE BANCO ANEXO, REF NO. 241250748 VMNRT</t>
  </si>
  <si>
    <t>ED-29492</t>
  </si>
  <si>
    <t>1113-17 PARA REGISTRAR INGRESO CORRESPONDIENTE AL DIA 09 DEL MES DE FEBRERO 2026, SEGUN ESTADO DE BANCO ANEXO, REF NO. 241252317 VMNRT</t>
  </si>
  <si>
    <t>ED-29493</t>
  </si>
  <si>
    <t>1113-17 PARA REGISTRAR INGRESO CORRESPONDIENTE AL DIA 09 DEL MES DE FEBRERO 2026, SEGUN ESTADO DE BANCO ANEXO, REF NO. 241252842 VMNRT</t>
  </si>
  <si>
    <t>ED-29740</t>
  </si>
  <si>
    <t>1113-19 REGISTRAR INGRESO CORRESPONDIENTE AL DIA 09 DEL MES DE FEBRERO 2026, SEGUN ESTADO DE BANCO ANEXO, REF 093108 MADELIN ALANA MEREJO INT177065212216 4P,</t>
  </si>
  <si>
    <t>ED-29773</t>
  </si>
  <si>
    <t>1113-19 PARA REGISTRAR COMISION DE 2.5% POR SERVICIOS CARNET DESDE 1ERO AL 31 DE ENERO 2026, SEGUN SIRITE COMISION REF NO. 00163 VER ANEXO</t>
  </si>
  <si>
    <t>CH-7494</t>
  </si>
  <si>
    <t>1113-18 [TERUEL &amp; CO, SRL] LIB-663. PRIMER PAGO AL CONTRATO NO. MIVHED-CB-CS-PEPU-010-2025 PROCESO NO. MIVHED-CCC-PEPU-2025-0014, CON LAS FACTURAS NCF NO E450000000452, E450000000453, E450000000454, E450000000455 Y E450000000456 D/F 15/01/2026, POR CONCEPTO DE CONTRATACION DE SERVICIOS DE MANTENIMIENTO PREVENTIVO Y CORRECTIVO DE LA FLOTILLA VEHICULAR DE ESTE MINISTERIO: MOTOCICLETAS MARCA X100 MODELO CG150. SEGUN DA/0083/2026 D/F 02/02/2026.VER ANEXOS. MVC- 7837</t>
  </si>
  <si>
    <t>CH-7498</t>
  </si>
  <si>
    <t>1113-18 [EDESUR DOMINICANA, S. A.] LIB-662. PAGO DE FACTS. CON NCF E450000091536, E450000091535, E450000091534, E450000091533 Y E450000091532 D/F 31/01/2026, POR CONSUMO DE ENERGIA ELECTRICA DEL NIC. 5368777 DEL ALMACEN DE HATO NUEVO, NIC. 5017176 DE SAN JUAN DE LA MAGUANA, NIC. 7219931 DE CASITA 2B DEL EDIFICIO II, NIC. 5393659 DEL EDIFICIO ANEXO II Y NIC. 6002583 DEL EDIFICIO II, CORRESPONDIENTE A LOS PERIODOS: 08/12/2025-08/01/2026, 05/12/2025-04/01/2026, 09/12/2025-08/01/2026 Y 03/12/2025-03/01/2026. SEGUN DA/0106/2026 D/F 04/02/2026. VER ANEXOS. MVC-7845</t>
  </si>
  <si>
    <t>CH-7499</t>
  </si>
  <si>
    <t>1113-18 [EMPRESA DISTRIBUIDORA DE ELECTRICIDAD DEL ESTE (EDEESTE)] LIB-664. PAGO FACTURAS NCF NO. E450000073198, E450000073764 D/F 20/01/2026, E450000071936 D/F 19/01/2026, E450000073698 D/F 20/01/2026 Y E450000074861 D/F 23/01/2026, POR SUMINISTRO DE ENERGIA ELECTRICA DEL NIC 1511156 EDIFICIO I, NIC 1660642 DE LA OFICINA REGIONAL ESTE LA ROMANA, NIC 4362987 DE INVIVIENDA, 4446668 LOCAL INVIDOREX Y NIC 3957318 ALMACEN PEDRO BRAND, DURANTE EL PERIODO DESDE EL 19/12/2025-19/01/2026 Y 21/12/2025-22/01/2026, SEGUN DA/0107/2026 D/F 04/02/2026. VER ANEXOS. MVC-7846</t>
  </si>
  <si>
    <t>CH-7528</t>
  </si>
  <si>
    <t>1113-18 [DSETA GROUP, SRL] LIB-672. OCTAVO PAGO DE LA ORDEN DE SERVICIOS NO. MIVHED-2024-00324, PROCESO NO. MIVHED-DAF-CM-2024-0077, D/F 13/12/2024, CON LA FACTURA NCF NO. B1500000534 D/F 23/01/2026, POR CONCEPTO DE CONTRATACION DE SERVICIO DE MANTENIMIENTO PREVENTIVO Y CORRECTIVO PARA LAS PLANTAS ELECTRICAS DE LOS EDIFICIOS I Y II DE ESTE MINISTERIO. SEGUN DA/0108/2026 D/F 04/02/2026. (RETENCION: 5% DEL ISR). VER ANEXOS. MVC-7843.</t>
  </si>
  <si>
    <t>DB-4876</t>
  </si>
  <si>
    <t>1113-17 PARA REGISTRAR INGRESOS DE BIENES NACIONALES CORRESPONDIENTE AL DIA 10/02/2026. SEGUN RELACION ANEXA.</t>
  </si>
  <si>
    <t>ED-29405</t>
  </si>
  <si>
    <t>1113-19 PARA REGISTRAR ASIGNACION CUOTA DE PAGO DEBITO DE LA CTA. SUBCUENTA TESORERIA MIVED NO. 211-900100-0, HACIA LA CTA. LIBRAMIENTO TESORERIA NACIOANL MIVED PARA 1113-18 PARA CUBRIR PAGO LIB-388 LIB-423 REF NO. 62894</t>
  </si>
  <si>
    <t>1113-18 PARA REGISTRAR ASIGNACION CUOTA DE PAGO DEBITO DE LA CTA. SUBCUENTA TESORERIA MIVED NO. 211-900100-0, HACIA LA CTA. LIBRAMIENTO TESORERIA NACIOANL MIVED PARA 1113-18 PARA CUBRIR PAGO LIB-388 LIB-423 REF NO. 62894</t>
  </si>
  <si>
    <t>ED-29494</t>
  </si>
  <si>
    <t>1113-17 PARA REGISTRAR INGRESO CORRESPONDIENTE AL DIA 10 DEL MES DE FEBRERO 2026, SEGUN ESTADO DE BANCO ANEXO, REF NO. 241256163 VMNRT</t>
  </si>
  <si>
    <t>ED-29495</t>
  </si>
  <si>
    <t>1113-17 PARA REGISTRAR INGRESO CORRESPONDIENTE AL DIA 10 DEL MES DE FEBRERO 2026, SEGUN ESTADO DE BANCO ANEXO, REF NO. 417948609 VMNRT</t>
  </si>
  <si>
    <t>ED-29496</t>
  </si>
  <si>
    <t>1113-17 PARA REGISTRAR INGRESO CORRESPONDIENTE AL DIA 10 DEL MES DE FEBRERO 2026, SEGUN ESTADO DE BANCO ANEXO, REF NO. 417953546 VMNRT</t>
  </si>
  <si>
    <t>ED-29498</t>
  </si>
  <si>
    <t>1113-17 PARA REGISTRAR INGRESO CORRESPONDIENTE AL DIA 10 DEL MES DE FEBRERO 2026, SEGUN ESTADO DE BANCO ANEXO, REF NO. 003790020517 VMNRT</t>
  </si>
  <si>
    <t>ED-29499</t>
  </si>
  <si>
    <t>1113-17 PARA REGISTRAR INGRESO CORRESPONDIENTE AL DIA 10 DEL MES DE FEBRERO 2026, SEGUN ESTADO DE BANCO ANEXO, REF NO. 417979345 VMNRT</t>
  </si>
  <si>
    <t>CH-7500</t>
  </si>
  <si>
    <t>1113-18 [COMPAÑIA DOMINICANA DE TELEFONOS, S. A. (CLARO)] LIB-717. PAGO FACTURAS NCF NO. E450000101463, E450000101743, E450000102150 Y E450000102083, D/F 27/01/2026, POR SERVICIOS DE TELEFONO E INTERNET DE LAS CUENTAS NO. 709926216, 715410261, 794048950 Y 789010137, CORRESPONDIENTE AL CORTE DEL MES DE ENERO DEL 2026, DE LOS EDIFICIO I Y II, SEGUN DA/0123/2026 D/F 05/02/2026, VER ANEXO MVC-7850</t>
  </si>
  <si>
    <t>CH-7501</t>
  </si>
  <si>
    <t>1113-18 [SERVIATESA SRL] LIB-693. PAGO NO. 17 DEL CONTRATO NO. MIVHED-CB-CA-2024-003, PROCESO MIVHED-CCC-PEPU-2024-0008, CON LA FACTURA NCF NO. B1500000075 D/F 03/02/2026, POR ALQUILER DEL LOCAL PARA OFICINAS DEL MINISTERIO DE LA VIVIENDA, HABITAT Y EDIFICACIONES, CORRESPONDIENTE AL MES DE FEBRERO DEL 2026, SEGUN DA/0119/2026 D/F 05/02/2026. (RETENCION DEL 5%) VER ANEXOS, MVC-7851</t>
  </si>
  <si>
    <t>CH-7503</t>
  </si>
  <si>
    <t>1113-18 [ALTICE DOMINICANA, S. A.] LIB-710. PAGO FACTURAS NCF NO. E450000022349 D/F 05/02//2026, POR CONCEPTO DE SERVICIOS DE INTERNET DEL LOCAL HATO NUEVO, DE LA CUENTA NO. 89766304, DURANTE LOS PERIODOS DESDE EL 01/02/2026 AL 28/02/2026, SEGUN DA/0125/2026 D/F 05/02/2026. VER ANEXOS MVC-7853</t>
  </si>
  <si>
    <t>CH-7504</t>
  </si>
  <si>
    <t>1113-18 [GRAFITALLER STUDIO PUBLICITARIO, SRL] LIB-694. PAGO UNICO DE LA ORDEN DE COMPRA MIVHED-2025-00258, PROCESO NO.MIVHED-DAF-CD-2025-0051 D/F 17/12/2025, CON LA FACT. NCF NO. B1500000139 D/F 02/02/2026, POR ADQUISICION DE 500 LETREROS PARA SER UTILIZADOS PARA LA CLAUSURA PREVENTIVA Y PROVICIONAL DE OPERACIONES, CONFORME LA LEY 687-82 Y SUS REGLAMENTOS RO04 Y RO21. DIRIGIDOS A MIPYMES, SEGUN COM. NO. DA/0113/2026 D/F 05/02/2026. (RETENCION: 5% DEL ISR). VER ANEXOS. MVC-7854.</t>
  </si>
  <si>
    <t>CH-7505</t>
  </si>
  <si>
    <t>1113-18 [ANTONIA LARA MEJIA] LIB-690. SEGUNDO Y ULTIMO PAGO EQUIVALENTE DEL 50% DE LA COMPRA Y COMPENSACION POR OCUPACION Y MEJORAS EN TERRENO DEL ESTADO, A LA SRA. ANTONIA LARA MEJIA, CED. 001-0174946-3, PARA LA CONTRATACION DE OBRAS PARA EL DESARROLLO Y CONSTRUCCION DEL PLAN DE INTEGRACION URBANA SECTOR LOS PRADITOS, STO. DGO. D.N., SEGÚN COM. NO. VPP-SP-030-2026 D/F 04/02/2026, VER ANEXOS. MVC-7857.</t>
  </si>
  <si>
    <t>CH-7506</t>
  </si>
  <si>
    <t>1113-18 [JOSEFINA DEL CARMEN PEÑA GUZMAN] LIB-711. SEGUNDO Y ULTIMO PAGO EQUIVALENTE DEL 50% DE LA COMPRA Y COMPENSACION POR OCUPACION Y MEJORAS EN TERRENO DEL ESTADO, A LA SRA. JOSEFINA DEL CARMEN PEÑA GUZMAN CD.001-0174395-3, PARA LA CONTRATACION DE OBRAS PARA EL DESARROLLO Y CONSTRUCCION DEL PLAN DE INTEGRACION URBANA SECTOR LOS PRADITOS, STO. DGO. D.N., SEGÚN COM. NO. VPP-SP-032-2026 D/F 05/02/2026, VER ANEXOS. MVC-7859.</t>
  </si>
  <si>
    <t>CH-7509</t>
  </si>
  <si>
    <t>1113-18 [SANDRA MARGARITA LEROUX PICHARDO] LIB-697. PAGO FACTURA NCF NO. B1500000252 D/F 19/01/2026, POR CONCEPTO DE HONORARIOS POR SERVICIOS DE NOTARIZACIONES DE (67) SESENTA Y SIETE CONTRATOS. SEGÚN: DA/0129/2026 D/F 06/02/2026, Y MIVED-DJ/116/2026 D/F 28/01/2026. (RETENCIÓN: 100% DEL ITBIS Y 10% DEL ISR) VER ANEXOS. MVC- 7866</t>
  </si>
  <si>
    <t>CH-7511</t>
  </si>
  <si>
    <t>1113-18 [CORPORACION TURISTICA DE SERVICIOS PUNTA CANA S.A.S.] LIB-712. PAGO FACTURA NO. 2000423721 NCF NO. E450000000458 D/F 30/01/2026 POR SERV. DE ELECTRICIDAD CORRESPONDIENTE AL PERIODO DEL 26 DE DICIEMBRE 2025 AL 25 DE ENERO 2026 , DEL LOCAL UBICADO EN PUNTA CANA, SEGUN DA/0133/2026 D/F 09/02/2026. VER ANEXOS MVC-7868</t>
  </si>
  <si>
    <t>CH-7529</t>
  </si>
  <si>
    <t>1113-18 [DECO SERVICIOS OYB SRL] LIB-681. PAGO DE LA ORDEN DE COMPRA MIVHED-2025-00204, PROCESO MIVHED-DAF-CM-2025-0059 D/F 25/11/2025, CON LA FACT. NCF NO. E450000000003 D/F 28/01/2026, POR CONTRATACION DEL SERVICIO DE CONFECCION Y SUMINISTRO DE ALFOMBRAS CON EL LOGO INSTITUCIONAL, PARA LOS EDIFICIOS I, II Y IIB DE ESTE MINISTERIO, SEGUN COM. NO. DA/0111/2026 D/F 05/02/2026. VER ANEXOS. MVC-7848.</t>
  </si>
  <si>
    <t>CH-7531</t>
  </si>
  <si>
    <t>1113-18 [ALCALDIA DEL DISTRITO NACIONAL (ADN)] LIB-688. PAGO FACTURAS NCF NO. B1500070667, B1500070660, B1500070599, B1500070598 Y B1500070597 D/F 02/02/2026, POR LA RECOGIDA DE BASURA DE LOS EDIFICIO I, II, LOCAL 2B-EDIF. II, Y PARQUEO LA ESPERILLA CON LOS CODIGOS DEL SISTEMA NO. 110526, 40295, 40294, 40293 Y 40480, CORRESPONDIENTE AL MES DE FEBRERO DEL 2026, SEGUN DA/0122/2026 D/F 05/02/2026. VER ANEXOS. MVC-7856</t>
  </si>
  <si>
    <t>CH-7550</t>
  </si>
  <si>
    <t>1113-18 [CONSORCIO DE TARJETAS DOMINICANAS S A] LIB-692. PAGO FACTURA NCF NO. E450000000744 D/F 22/12/2025, POR CONCEPTO DE PAGO DE RECARGA DE LA CUENTA DE PEAJES ¨PASO RAPIDO¨ PARA LA FLOTILLA DE VEHICULOS DEL MIVHED, SEGÚN DA/1293/2025 D/F 22/12/2025. VER ANEXOS. MVC-7669</t>
  </si>
  <si>
    <t>CR-464</t>
  </si>
  <si>
    <t>1113-18 PARA REINTEGRAL EL BALANCE DE LA CUENTA CONTABLE 1113-18 LIBRAMIENTO TESORERIA NACIONAL (MIVHED) A NOMBRE DE CONSTRUCTORA TRADECO SRL, FICHA CBE00690, A LA CUENTA NO. 2143-08 CUBICACIONES POR PAGAR PROYECTOS DE SALUD Y 2176 RETENCION VICIOS OCULTOS, PAGADA CON EL LIB-8964 FECHA 23/12/2025, CHEQUE 7340, POR VALOR RD$ 534,920.23</t>
  </si>
  <si>
    <t>DB-4877</t>
  </si>
  <si>
    <t>1113-17 PARA REGISTRAR INGRESOS DE BIENES NACIONALES CORRESPONDIENTE AL DIA 11/02/2026. SEGUN RELACION ANEXA.</t>
  </si>
  <si>
    <t>ED-29383</t>
  </si>
  <si>
    <t>1113-17 PARA REGISTRAR TRANSFERENCIA AUTOMATICA CC EMITIDA CUENTA COLECTORA MINISTERIO DE LA VIVIENDA HABITAT Y EDIFICACIONES (MIVEHD) CORRESPONDIENTE AL DIA 11/02/2026 REF 0102522537</t>
  </si>
  <si>
    <t>1113-19 PARA REGISTRAR TRANSFERENCIA AUTOMATICA CC EMITIDA CUENTA COLECTORA MINISTERIO DE LA VIVIENDA HABITAT Y EDIFICACIONES (MIVEHD) CORRESPONDIENTE AL DIA 11/02/2026 REF 0102522537</t>
  </si>
  <si>
    <t>ED-29397</t>
  </si>
  <si>
    <t>1113-18 PARA REGISTRAR INGRESOS POR DEDUCCION RECIBIDAS DE SUPERVISION DE OBRAS, POR LA SUBCUENTA TESORERIA NACIONAL MINISTERIO DE LA VIVIENDA HABITAT Y EDIFICACIONES (MIVEHD) CORRESPONDIENTE AL LIB-222 REF 18065</t>
  </si>
  <si>
    <t>1113-19 PARA REGISTRAR INGRESOS POR DEDUCCION RECIBIDAS DE SUPERVISION DE OBRAS, POR LA SUBCUENTA TESORERIA NACIONAL MINISTERIO DE LA VIVIENDA HABITAT Y EDIFICACIONES (MIVEHD) CORRESPONDIENTE AL LIB-222 REF 18065</t>
  </si>
  <si>
    <t>ED-29402</t>
  </si>
  <si>
    <t>1113-17 PARA REGISTRAR TRANSFERENCIA DE CARLOS ARTURO DOMINGUEZ L SOLICITUD DE ESTADO JURIDICO J REF. NO 241264245 AVALUOS Y TRAMITES LEGALES</t>
  </si>
  <si>
    <t>ED-29406</t>
  </si>
  <si>
    <t>1113-19 PARA REGISTRAR ASIGNACION CUOTA DE PAGO DEBITO DE LA CTA. SUBCUENTA TESORERIA MIVED NO. 211-900100-0, HACIA LA CTA. LIBRAMIENTO TESORERIA NACIOANL MIVED PARA 1113-18 PARA CUBRIR PAGO LIB-420 LIB-426 REF NO. 62919</t>
  </si>
  <si>
    <t>1113-18 PARA REGISTRAR ASIGNACION CUOTA DE PAGO DEBITO DE LA CTA. SUBCUENTA TESORERIA MIVED NO. 211-900100-0, HACIA LA CTA. LIBRAMIENTO TESORERIA NACIOANL MIVED PARA 1113-18 PARA CUBRIR PAGO LIB-420 LIB-426 REF NO. 62919</t>
  </si>
  <si>
    <t>ED-29500</t>
  </si>
  <si>
    <t>1113-17 PARA REGISTRAR INGRESO CORRESPONDIENTE AL DIA 11 DEL MES DE FEBRERO 2026, SEGUN ESTADO DE BANCO ANEXO, REF NO. 241263044 VMNRT</t>
  </si>
  <si>
    <t>ED-29501</t>
  </si>
  <si>
    <t>1113-17 PARA REGISTRAR INGRESO CORRESPONDIENTE AL DIA 11 DEL MES DE FEBRERO 2026, SEGUN ESTADO DE BANCO ANEXO, REF NO. 005330010324 VMNRT</t>
  </si>
  <si>
    <t>ED-29502</t>
  </si>
  <si>
    <t>1113-17 PARA REGISTRAR INGRESO CORRESPONDIENTE AL DIA 11 DEL MES DE FEBRERO 2026, SEGUN ESTADO DE BANCO ANEXO, REF NO. 452400367570 VMNRT</t>
  </si>
  <si>
    <t>ED-29503</t>
  </si>
  <si>
    <t>1113-17 PARA REGISTRAR INGRESO CORRESPONDIENTE AL DIA 11 DEL MES DE FEBRERO 2026, SEGUN ESTADO DE BANCO ANEXO, REF NO. 241266567 VMNRT</t>
  </si>
  <si>
    <t>ED-29504</t>
  </si>
  <si>
    <t>1113-17 PARA REGISTRAR INGRESO CORRESPONDIENTE AL DIA 11 DEL MES DE FEBRERO 2026, SEGUN ESTADO DE BANCO ANEXO, REF NO. 241266637 VMNRT</t>
  </si>
  <si>
    <t>ED-29505</t>
  </si>
  <si>
    <t>1113-17 PARA REGISTRAR INGRESO CORRESPONDIENTE AL DIA 11 DEL MES DE FEBRERO 2026, SEGUN ESTADO DE BANCO ANEXO, REF NO. 418070552 VMNRT</t>
  </si>
  <si>
    <t>ED-29743</t>
  </si>
  <si>
    <t>1113-19 REGISTRAR INGRESO CORRESPONDIENTE AL DIA 11 DEL MES DE FEBRERO 2026, SEGUN ESTADO DE BANCO ANEXO, REF 071849 JOSE DARIO ARACENA GARCIA INT177082479550 7T,</t>
  </si>
  <si>
    <t>CH-7502</t>
  </si>
  <si>
    <t>1113-18 [MERCEDES LOPEZ INMOBILIARIA, S.R.L.] LIB-739. PAGO NO. 17 DEL CONTRATO NO. MIVHED-CB-CA-2024-005, PROCESO NO. MIVHED-CCC-PEPU-2024-0009, CON LA FACTURA NCF NO. B1500000043 D/F 06/02/2026, POR CONCEPTO DE ALQUILER DEL SOLAR PARA SER UTILIZADO COMO PARQUEO PARA LOS COLABORADORES DEL EDIFICIO II DE ESTE MINISTERIO, CORRESPONDIENTE AL MES DE FEBRERO DEL 2026, SEGUN DA/0128/2026 D/F 06/02/2026. (RETENCION 5% DEL ISR). VER ANEXOS. MVC-7852</t>
  </si>
  <si>
    <t>CH-7507</t>
  </si>
  <si>
    <t>1113-18 [ALBEN RAFAEL HERNANDEZ FELIX] LIB-744. SEXTO PAGO DEL CONTRATO NO. MIVHED-CB-CA-2025-003 PROCESO NO. MIVHED-CCC-PEPU-2025-0008 CON LA FACT. CON NCF NO. B1500000079 D/F 02/02/2026, POR ALQUILER DE LOCALES PARA LA OFICINA DE TRAMITACION DE PLANOS Y SUPERVISION DE OBRAS PRIVADAS MIVED EN EL MUNICIPIO DE SAN FRANCISCO DE MACORIS, PROV. DUARTE. CORRESPONDIENTEAL MES DE FEBRERO DEL 2026, SEGUN DA/0118/2026 D/F 05/02/2026. (RET10% DE ISR Y EL 100% DE ITBIS) VER ANEXOS. MVC-7864</t>
  </si>
  <si>
    <t>CH-7508</t>
  </si>
  <si>
    <t>1113-18 [BONANZA DOMINICANA S A S] LIB-737. SEGUNDO PAGO AL CONTRATO NO. MIVHED-CB-CS-PEPU-011-2025, PROCESO NO. MIVHED-CCC-PEPU-2025-0016, LAS FACTURAS NCF NO. E450000001253, E450000001254, E450000001255, E450000001257 Y E450000001259 DF 29/01/2026, POR SERVICIO DE MANTENIMIENTO PREVENTIVO Y CORRECTIVO PARA LOS VEHICULOS DE ESTE MINISTERIO. SEGUN DA/0124/2026 D/F 05/02/2026. VER ANEXOS. MVC-7865</t>
  </si>
  <si>
    <t>CH-7510</t>
  </si>
  <si>
    <t>1113-18 [SERVICENTRO DEL CARIBE AZUL, SRL] LIB-736. CUARTO PAGO DEL CONTRATO NO. MIVHED/CB/BS/LPN/005/2025, PROCESO NO. MIVHED-CCC-LPN-2025-0009, CON LA FACTURA NCF NO. B1500000644 D/F 31/01/2026, (POR UN MONTO DE RD$501,420.98 MENOS RD$ 100,284.20 CORRESPONDIENTE AL 20% DE AVANCE INICIAL) POR CONTRATACION DE SERVICIO DE MANTENIMIENTO PREVENTIVO Y CORRECTIVO DE LA FLOTILLA VEHICULAR DE ESTE MINISTERIO. SEGUN DA/0134/2026 D/F 09/02/2026. (RETENCION: 5% DEL ISR). VER ANEXOS. MVC- 7867</t>
  </si>
  <si>
    <t>CH-7512</t>
  </si>
  <si>
    <t>1113-18 [ROMFER OFFICE STORE SRL] LIB-745. SEGUNDO PAGO A LA ORDEN DE COMPRA NO. MIVHED-2025-00123 PROCESO NO. MIVHED-DAF-CD-2025-0033 D/F 1/07/2025, CON LA FACTURA NCF NO. B1500000572 D/F 10/02/2026, POR CONCEPTO DE ADQUISICION DE UN (01) SELLO FECHERO PRE-TINTADO CON MONTURA DE PLASTICO.. SEGUN DA/0140/2026 D/F 10/02/2026. (RETENCION: 5% DEL ISR) VER ANEXOS. MVC-7869.</t>
  </si>
  <si>
    <t>CH-7513</t>
  </si>
  <si>
    <t>1113-18 [BANCO DE RESERVAS DE LA REPUBLICA DOMINICANA BANCO DE SERVICIOS MULTIPLES S A] LIB-746. PAGO DE LAS TARJETAS VISA FLOTILLA POR EL CONSUMO DE COMBUSTIBLE, CORRESPONDIENTE AL CORTE D/F 02/02/2026. SEGUN DA/0130/2026 D/F 06/02/2026. (INTERESES Y COMISIONES RD$87,423.44 Y OTROS CARGOS BANCARIOS RD$3,400.00) VER ANEXOS. MVC-7874.</t>
  </si>
  <si>
    <t>CH-7520</t>
  </si>
  <si>
    <t>1113-18 [LUCEMAS SUPPLY SRL] LIB-747. PAGO UNICO DE LA ORDEN DE COMPRA MIVHED-2025-00262, PROCESO NO.MIVHED-DAF-CD-2025-0056 D/F 18/12/2025, CON LA FACT. NCF NO. B1500000345 D/F 30/01/2026, LO CUAL CERRARA CON UN BALANCE DE RD$26,408.40, POR ADQUISICION DE HERRAMIENTAS BASICAS PARA LOS COLABORADORES QUE FORMAN PARTE DE LAS LIGAS DEPORTIVAS DE ESTE MINISTERIO, SEGUN COM. NO. DA/0126/2026 D/F 05/02/2026. (RETENCION: 5% DEL ISR). VER ANEXOS. MVC-7849.</t>
  </si>
  <si>
    <t>CH-7523</t>
  </si>
  <si>
    <t>1113-18 [BONANZA DOMINICANA S A S] LIB-752. DIECISEISAVO PAGO AL CONTRATO NO. MIVHED-CB-CS-010-2024 PROCESO MIVHED-CCC-PEPU-2024-0006, ADENDA I NO. MIVHED-CB-AD-234-2025 (POR EXTENSION DE VIGENCIA), CON LAS FACTS. NCF. E450000001256, E450000001258, E450000001260, D/F 29/01/2026 POR SERVICIO DE MANTENIMIENTO PREVENTIVO Y CORRECTIVO PARA LOS VEHICULOS DE ESTE MINISTERIO, PARA (02) DOS CAMIONETAS L200 Y (1) UN CAMION VOLTEO FUSO. SEGUN DA/0120/2026 D/F 05/02/2026, VER ANEXOS. MVC- 7861</t>
  </si>
  <si>
    <t>CH-7525</t>
  </si>
  <si>
    <t>1113-18 [THE CLASIC GOURMET H &amp; A SRL] LIB-751. PRIMER PAGO AL CONTRATO NO. MIVHED-CB-CS-CP-002-2025 PROCESO MIVHED-CCC-CP-2025-0007 D/F 17/11/2025, CON LA FACTURA NCF E450000000455 D/F 03/02/2026, POR CONTRATACION DE SERVICIOS DE CATERING UTILIZADO EN EVENTOS DE ENTREGA DE OBRAS, ACTOS DE GOBIERNO EN LAS PROVINCIAS Y RECORRIDOS DE SUPERVICION A NIVEL NACIONAL, SEGUN DA/0138/2026 D/F 10/02/2026.VER ANEXOS. MVC- 7870</t>
  </si>
  <si>
    <t>CH-7526</t>
  </si>
  <si>
    <t>1113-18 [EMPRESA DISTRIBUIDORA DE ELECTRICIDAD DEL NORTE (EDENORTE)] LIB-750. PAGO FACTURAS NCF NO. E450000112729, E450000112224, E450000112219 Y E450000112220 D/F 02/02/2026, POR CONCEPTO DE SERVICIO DE ENERGIA ELECTRICA SUMINISTRADA EN LAS SUCURSALES DE SAN FRANCISCO DE MACORIS Y LA REGIONAL SANTIAGO, CONTRATOS NO. 6825841, 7492539, 6979006 Y 6979009, CORRESP. AL PERIODO: (02/01/2026-02/02/2026) Y (01/01/2026-01/02/2026), SEGUN COM. DA/0136/2026 D/F 10/02/2026. VER ANEXOS. MVC-7873</t>
  </si>
  <si>
    <t>CH-7530</t>
  </si>
  <si>
    <t>1113-18 [FUMINF, SRL] LIB-738. SEGUNDO PAGO A LA ORDEN DE SERVICIOS NO. MIVHED-2025-00201 PROCESO MIVHED-DAF-CM-2025-0058 D/F 21/11/2025, CON LA FACTURA NCF NO. B1500000132 D/F 30/01/2026, POR SERVICIOS DE FUMIGACION PARA LAS AREAS INTERNAS Y EXTERNAS DE LAS OFICINAS METROPOLITANAS Y REGIONALES DE ESTE MINISTERIO, CORRESPONDIENTE AL MES DE ENERO 2026, SEGUN DA/0116/2026 D/F 05/02/2026. (RETENCION: 5% DEL ISR) VER ANEXOS. MVC- 7855</t>
  </si>
  <si>
    <t>DB-4878</t>
  </si>
  <si>
    <t>1113-17 PARA REGISTRAR INGRESOS DE BIENES NACIONALES CORRESPONDIENTE AL DIA 12/02/2026. SEGUN RELACION ANEXA.</t>
  </si>
  <si>
    <t>ED-29384</t>
  </si>
  <si>
    <t>1113-17 PARA REGISTRAR TRANSFERENCIA AUTOMATICA CC EMITIDA CUENTA COLECTORA MINISTERIO DE LA VIVIENDA HABITAT Y EDIFICACIONES (MIVEHD) CORRESPONDIENTE AL DIA 12/02/2026 REF 0102522537</t>
  </si>
  <si>
    <t>1113-19 PARA REGISTRAR TRANSFERENCIA AUTOMATICA CC EMITIDA CUENTA COLECTORA MINISTERIO DE LA VIVIENDA HABITAT Y EDIFICACIONES (MIVEHD) CORRESPONDIENTE AL DIA 12/02/2026 REF 0102522537</t>
  </si>
  <si>
    <t>ED-29403</t>
  </si>
  <si>
    <t>1113-17 PARA REGISTRAR DEPOSITO- RENUNCIA INTERNA REF. NO. 005370020389 AVALUOS Y TRAMITES LEGALES</t>
  </si>
  <si>
    <t>ED-29404</t>
  </si>
  <si>
    <t>1113-17 PARA REGISTAR DEPOSITO- CERTIFICACION DE NO OBJECION REF. NO. 005370020392 AVALUOS Y TRAMITES LEGALES</t>
  </si>
  <si>
    <t>ED-29424</t>
  </si>
  <si>
    <t>1113-19 PARA REGISTRAR DEVOLUCION DE POR VALOR RD$122,000.00 ACREDITADO POR ERROR A LA CTA. COLECTORA. AFECTANDO ED-29198 D/F 13/01/2025 REF. 415747972 SEGUN VAF-EXT-0094-2026 D/F 05/02/2026.</t>
  </si>
  <si>
    <t>ED-29507</t>
  </si>
  <si>
    <t>1113-17 PARA REGISTRAR INGRESO CORRESPONDIENTE AL DIA 12 DEL MES DE FEBRERO 2026, SEGUN ESTADO DE BANCO ANEXO, REF NO. 418096912 VMNRT</t>
  </si>
  <si>
    <t>ED-29508</t>
  </si>
  <si>
    <t>1113-17 PARA REGISTRAR INGRESO CORRESPONDIENTE AL DIA 12 DEL MES DE FEBRERO 2026, SEGUN ESTADO DE BANCO ANEXO, REF NO. 241269442 VMNRT</t>
  </si>
  <si>
    <t>ED-29509</t>
  </si>
  <si>
    <t>1113-17 PARA REGISTRAR INGRESO CORRESPONDIENTE AL DIA 12 DEL MES DE FEBRERO 2026, SEGUN ESTADO DE BANCO ANEXO, REF NO. 452400544215 VMNRT</t>
  </si>
  <si>
    <t>ED-29510</t>
  </si>
  <si>
    <t>1113-17 PARA REGISTRAR INGRESO CORRESPONDIENTE AL DIA 12 DEL MES DE FEBRERO 2026, SEGUN ESTADO DE BANCO ANEXO, REF NO. 003880080036 VMNRT</t>
  </si>
  <si>
    <t>ED-29511</t>
  </si>
  <si>
    <t>1113-17 PARA REGISTRAR INGRESO CORRESPONDIENTE AL DIA 12 DEL MES DE FEBRERO 2026, SEGUN ESTADO DE BANCO ANEXO, REF NO. 241271420 VMNRT</t>
  </si>
  <si>
    <t>ED-29512</t>
  </si>
  <si>
    <t>1113-17 PARA REGISTRAR INGRESO CORRESPONDIENTE AL DIA 12 DEL MES DE FEBRERO 2026, SEGUN ESTADO DE BANCO ANEXO, REF NO. 241271593 VMNRT</t>
  </si>
  <si>
    <t>ED-29513</t>
  </si>
  <si>
    <t>1113-17 PARA REGISTRAR INGRESO CORRESPONDIENTE AL DIA 12 DEL MES DE FEBRERO 2026, SEGUN ESTADO DE BANCO ANEXO, REF NO. 241272152 VMNRT</t>
  </si>
  <si>
    <t>ED-29744</t>
  </si>
  <si>
    <t>1113-19 REGISTRAR INGRESO CORRESPONDIENTE AL DIA 12 DEL MES DE FEBRERO 2026, SEGUN ESTADO DE BANCO ANEXO, REF 023781 RADHAMES MARTINEZ INT177090624492 6C,</t>
  </si>
  <si>
    <t>ED-29745</t>
  </si>
  <si>
    <t>1113-19 REGISTRAR INGRESO CORRESPONDIENTE AL DIA 12 DEL MES DE FEBRERO 2026, SEGUN ESTADO DE BANCO ANEXO, REF 188111 ISRAEL ROSARIO INT177090624492 6C,</t>
  </si>
  <si>
    <t>CH-7522</t>
  </si>
  <si>
    <t>1113-18 [MARIO PEÑA SOLER] LIB-769. SEGUNDO Y ULTIMO PAGO EQUIVALENTE DEL 50% DE LA COMPRA Y COMPENSACION POR OCUPACION Y MEJORAS EN TERRENO DEL ESTADO, AL SR.MARIO PEÑA SOLER CD. 001-0176772-1 PARA LA COMPRA Y COMPENSACION POR OCUPACION Y MEJORAS EN TERRENO DEL ESTADO, SECTOR LOS PRADITOS, STO. DGO. D.N., SEGÚN COM. NO. VPP-SP-033-2026 D/F 05/02/2026. VER ANEXOS. MVC-7860</t>
  </si>
  <si>
    <t>CH-7527</t>
  </si>
  <si>
    <t>1113-18 [CONSTRUCTORA MACDOUGALL, S.R.L.] LIB-771. PAGO CUB-05 (CIERRE Y FINAL) Y PAGO DE VICIOS OCULTOS DEL CONTRATO MIVHED/CB/OB/LPN/040/2022, FICHA CBE00545, LOTE 29, PARA LA CONSTRUCCION Y MEJORAMIENTOS DE VIVIENDAS SOCIALES, DOMINICANA SE RECONSTRUYE III, PROVINCIA MONTE PLATA, PROYECTO NO. 00503, SEGÚN COM. VMC-SP-497-2025 D/F 19/12/2025 Y VMC-SP-496-2025 D/F 19/12/2025. MVC-7875</t>
  </si>
  <si>
    <t>CH-7532</t>
  </si>
  <si>
    <t>1113-18 [POLYCANA DOMINICANA, S.R.L.] LIB-774. PAGO CUB-08 (89.92%) DEL CONTRATO MIVHED/CB/OB/LPN/069/2022, FICHA CBE00693, LOTE I, POR EJECUCIÓN DEL PROYECTO DE CONSTRUCCION DE LA SALA DE TRAUMA HOSPITAL GENERAL Y ESPECIALIDADES, NUESTRA SEÑORA DE LA ALTAGRACIA, MUNICIPIO DE HIGUEY, PROVINCIA LA ALTAGRACIA. PROYECTO NO. 00566, SEGÚN COM. VMC-SP-004-2026 D/F 6/02/2026.MVC-7863</t>
  </si>
  <si>
    <t>CH-7534</t>
  </si>
  <si>
    <t>1113-18 [CONSTRUCTORA TRADECO SRL] LIB-770. PAGO CUB-05 (CIERRE Y FINAL) Y PAGO DE VICIOS OCULTOS DEL CONTRATO MIVHED/CB/OB/CP/003/2023, FICHA CBE00690, PARA LA CONSTRUCION DEL CENTRO PERIFERICO LA JOYA, PROVINCIA SANTIAGO, LOTE 4, PROYECTO NO. 00562, SEGÚN COM. VMC-SP-440-2025 D/F 12/12/2025 Y VMC-SP-441-2025 D/F 12/12/2025. MVC-7872</t>
  </si>
  <si>
    <t>DB-4879</t>
  </si>
  <si>
    <t>1113-17 PARA REGISTRAR INGRESOS DE BIENES NACIONALES CORRESPONDIENTE AL DIA 13/02/2026. SEGUN RELACION ANEXA.</t>
  </si>
  <si>
    <t>ED-29385</t>
  </si>
  <si>
    <t>1113-17 PARA REGISTRAR TRANSFERENCIA AUTOMATICA CC EMITIDA CUENTA COLECTORA MINISTERIO DE LA VIVIENDA HABITAT Y EDIFICACIONES (MIVEHD) CORRESPONDIENTE AL DIA 13/02/2026 REF 0102522537</t>
  </si>
  <si>
    <t>1113-19 PARA REGISTRAR TRANSFERENCIA AUTOMATICA CC EMITIDA CUENTA COLECTORA MINISTERIO DE LA VIVIENDA HABITAT Y EDIFICACIONES (MIVEHD) CORRESPONDIENTE AL DIA 13/02/2026 REF 0102522537</t>
  </si>
  <si>
    <t>ED-29514</t>
  </si>
  <si>
    <t>1113-17 PARA REGISTRAR INGRESO CORRESPONDIENTE AL DIA 13 DEL MES DE FEBRERO 2026, SEGUN ESTADO DE BANCO ANEXO, REF NO. 241275891 VMNRT</t>
  </si>
  <si>
    <t>ED-29515</t>
  </si>
  <si>
    <t>1113-17 PARA REGISTRAR INGRESO CORRESPONDIENTE AL DIA 13 DEL MES DE FEBRERO 2026, SEGUN ESTADO DE BANCO ANEXO, REF NO. 241276366 VMNRT</t>
  </si>
  <si>
    <t>ED-29517</t>
  </si>
  <si>
    <t>1113-17 PARA REGISTRAR INGRESO CORRESPONDIENTE AL DIA 13 DEL MES DE FEBRERO 2026, SEGUN ESTADO DE BANCO ANEXO, REF NO. 241277234 VMNRT</t>
  </si>
  <si>
    <t>ED-29518</t>
  </si>
  <si>
    <t>1113-17 PARA REGISTRAR INGRESO CORRESPONDIENTE AL DIA 13 DEL MES DE FEBRERO 2026, SEGUN ESTADO DE BANCO ANEXO, REF NO. 241278559 VMNRT</t>
  </si>
  <si>
    <t>ED-29519</t>
  </si>
  <si>
    <t>1113-17 PARA REGISTRAR INGRESO CORRESPONDIENTE AL DIA 13 DEL MES DE FEBRERO 2026, SEGUN ESTADO DE BANCO ANEXO, REF NO. 241279047 VMNRT</t>
  </si>
  <si>
    <t>ED-29520</t>
  </si>
  <si>
    <t>1113-17 PARA REGISTRAR INGRESO CORRESPONDIENTE AL DIA 13 DEL MES DE FEBRERO 2026, SEGUN ESTADO DE BANCO ANEXO, REF NO. 452810050102 VMNRT</t>
  </si>
  <si>
    <t>ED-29522</t>
  </si>
  <si>
    <t>1113-17 PARA REGISTRAR INGRESO CORRESPONDIENTE AL DIA 13 DEL MES DE FEBRERO 2026, SEGUN ESTADO DE BANCO ANEXO, REF NO. 241279766 VMNRT</t>
  </si>
  <si>
    <t>ED-29523</t>
  </si>
  <si>
    <t>1113-17 PARA REGISTRAR INGRESO CORRESPONDIENTE AL DIA 13 DEL MES DE FEBRERO 2026, SEGUN ESTADO DE BANCO ANEXO, REF NO. 924128231 VMNRT</t>
  </si>
  <si>
    <t>ED-29594</t>
  </si>
  <si>
    <t>1113-19 PARA REGISTRAR ASIGNACION CUOTA DE PAGO DEBITO DE LA CTA. SUBCUENTA TESORERIA MIVED NO. 211-900100-0, HACIA LA CTA. LIBRAMIENTO TESORERIA NACIOANAL MIVED PARA 1113-18 PARA CUBRIR PAGO REF NO. 63002</t>
  </si>
  <si>
    <t>1113-18 PARA REGISTRAR ASIGNACION CUOTA DE PAGO DEBITO DE LA CTA. SUBCUENTA TESORERIA MIVED NO. 211-900100-0, HACIA LA CTA. LIBRAMIENTO TESORERIA NACIOANAL MIVED PARA 1113-18 PARA CUBRIR PAGO REF NO. 63002</t>
  </si>
  <si>
    <t>ED-29746</t>
  </si>
  <si>
    <t>1113-19 PARA REGISTRAR INGRESO CORRESPONDIENTE AL DIA 13 DEL MES DE ENERO 2026, PENDIENTE DE REEMBOLSO AL BENEFICIARIO REF 019599 CRISTAL MARMOL INT177099877573 5D, SEGUN ESTADO DE BANCO ANEXO</t>
  </si>
  <si>
    <t>CH-7519</t>
  </si>
  <si>
    <t>1113-18 [DSETA GROUP, SRL] LIB-779. SEGUNDO PAGO A LA ORDEN DE SERVICIOS NO. MIVHED-2025-00185, PROCESO NO. MIVHED-DAF-CM-2025-0048, D/F 31/10/2025, CON LA FACTURA NCF NO. B1500000535 D/F 23/01/2026, POR CONCEPTO DE CONTRATACION DE SERVICIO DE MANTENIMIENTO PREVENTIVO Y CORRECTIVO PARA LOS ASCENSORES DE ESTE MINISTERIO. SEGUN DA/0096/2026 D/F 03/02/2026. (RETENCION: 5% DEL ISR). VER ANEXOS. MVC-7844.</t>
  </si>
  <si>
    <t>CH-7533</t>
  </si>
  <si>
    <t>1113-18 [CONSORCIO MALESPIN - GROUP Z] LIB-781. SALDO CUB-08 CONTRATO MIVHED/OB/CB/LPN/060/2021, FICHA CBE00494, POR CONSTRUCCION Y EQUIPAMIENTO DEL HOSPITAL REGIONAL DR. ANTONIO MUSA, UBICADO EN EL MUNICIPIO Y PROVINCIA SAN PEDRO DE MACORIS, PROYECTO NO.00488, SEGÚN COM. VMC-SP-463-2025 D/F 18/12/2025.MVC- 7871</t>
  </si>
  <si>
    <t>CH-7535</t>
  </si>
  <si>
    <t>1113-18 [PILY GOURMET SRL] LIB-780. TERCER PAGO A LA ORDEN DE SERVICIOS NO. MIVHED-2025-00170, PROCESO MIVHED-DAF-CM-2025-0047 D/F 17/09/2025, CON LA FACTURA NCF NO. B1500002018, D/F 03/02/2026, POR CONCEPTO DE SERVICIOS DE CATERING PARA ACTIVIDADES DEL MINISTERIO, SEGUN DA/0143/2026 D/F 10/02/2026. (RETENCION 5%). VER ANEXOS. MVC- 7876</t>
  </si>
  <si>
    <t>DB-4880</t>
  </si>
  <si>
    <t>1113-17 PARA REGISTRAR INGRESOS DE BIENES NACIONALES CORRESPONDIENTE AL DIA 16/02/2026. SEGUN RELACION ANEXA.</t>
  </si>
  <si>
    <t>ED-29386</t>
  </si>
  <si>
    <t>1113-17 PARA REGISTRAR TRANSFERENCIA AUTOMATICA CC EMITIDA CUENTA COLECTORA MINISTERIO DE LA VIVIENDA HABITAT Y EDIFICACIONES (MIVEHD) CORRESPONDIENTE AL DIA 16/02/2026 REF 0102522537</t>
  </si>
  <si>
    <t>1113-19 PARA REGISTRAR TRANSFERENCIA AUTOMATICA CC EMITIDA CUENTA COLECTORA MINISTERIO DE LA VIVIENDA HABITAT Y EDIFICACIONES (MIVEHD) CORRESPONDIENTE AL DIA 16/02/2026 REF 0102522537</t>
  </si>
  <si>
    <t>ED-29388</t>
  </si>
  <si>
    <t>1113-17 PARA REGISTRAR LA FACTURA NO. 1185, NCF B0100001385 DEL INGRESO RECIBIDO DE FIDEICOMISO DE VIVIENDAS Y DE GARANTIA RESIDENCIAL CAMILA I, DEL DEPOSITO REF. NO. 241204027 D/F 02/02/2026</t>
  </si>
  <si>
    <t>ED-29389</t>
  </si>
  <si>
    <t>1113-17 PARA REGISTRAR LA FACTURA NO. 1186, NCF B0100001386 DEL INGRESO RECIBIDO DE FIDEICOMISO DE VIVIENDAS DE BAJO COSTO Y GARANTIA CIUDAD REAL SAN LUIS, DEL DEPOSITO REF. NO. 452810050035 D/F 09/02/2026</t>
  </si>
  <si>
    <t>ED-29391</t>
  </si>
  <si>
    <t>1113-17 PARA REGISTRAR LA FACTURA NO. 1187, NCF B0100001387 DEL INGRESO RECIBIDO DE FIDEICOMISO DE VIVIENDAS DE BAJO COSTO Y DE GARANTÍA CIUDAD REAL SAN LUIS, DEL DEPOSITO REF. NO. 452810050082 D/F 10/02/2026</t>
  </si>
  <si>
    <t>ED-29392</t>
  </si>
  <si>
    <t>ED-29393</t>
  </si>
  <si>
    <t>1113-17 PARA REGISTRAR LA FACTURA NO. 1189, NCF B0100001389 DEL INGRESO RECIBIDO DE FIDEICOMISO DE VIVIENDAS Y DE GARANTIA HATO NUEVO VI, DEL DEPOSITO REF. NO. 452810050026 D/F 16/02/2026</t>
  </si>
  <si>
    <t>ED-29394</t>
  </si>
  <si>
    <t>1113-17 PARA REGISTRAR LA FACTURA NO. 1190, NCF B0100001390 DEL INGRESO RECIBIDO DE INVERSIONES CROAR SRL, DEL DEPOSITO REF. NO. 924129860 D/F 16/02/2026</t>
  </si>
  <si>
    <t>ED-29395</t>
  </si>
  <si>
    <t>1113-17 PARA REGISTRAR LA FACTURA NO. 1191, NCF B0100001391 DEL INGRESO RECIBIDO DE PUEBLO VIEJO DOMINICANA JERSEY 2 LIMITED, DEL DEPOSITO REF. NO. 452400547030 D/F 12/02/2026</t>
  </si>
  <si>
    <t>ED-29407</t>
  </si>
  <si>
    <t>1113-18 PARA REGISTRAR ASIGNACION CUOTA DE PAGO DEBITO DE LA CTA. SUBCUENTA TESORERIA MIVED NO. 211-900100-0, HACIA LA CTA. LIBRAMIENTO TESORERIA NACIOANL MIVED PARA 1113-18 PARA CUBRIR PAGO LIB-559  REF NO. 63026</t>
  </si>
  <si>
    <t>1113-19 PARA REGISTRAR ASIGNACION CUOTA DE PAGO DEBITO DE LA CTA. SUBCUENTA TESORERIA MIVED NO. 211-900100-0, HACIA LA CTA. LIBRAMIENTO TESORERIA NACIOANL MIVED PARA 1113-18 PARA CUBRIR PAGO LIB-559  REF NO. 63026</t>
  </si>
  <si>
    <t>ED-29524</t>
  </si>
  <si>
    <t>1113-17 PARA REGISTRAR INGRESO CORRESPONDIENTE AL DIA 16 DEL MES DE FEBRERO 2026, SEGUN ESTADO DE BANCO ANEXO, REF NO. 418282540 VMNRT</t>
  </si>
  <si>
    <t>ED-29525</t>
  </si>
  <si>
    <t>1113-17 PARA REGISTRAR INGRESO CORRESPONDIENTE AL DIA 16 DEL MES DE FEBRERO 2026, SEGUN ESTADO DE BANCO ANEXO, REF NO. 452400542272 VMNRT</t>
  </si>
  <si>
    <t>ED-29526</t>
  </si>
  <si>
    <t>1113-17 PARA REGISTRAR INGRESO CORRESPONDIENTE AL DIA 16 DEL MES DE FEBRERO 2026, SEGUN ESTADO DE BANCO ANEXO, REF NO. 418371985 VMNRT</t>
  </si>
  <si>
    <t>ED-29527</t>
  </si>
  <si>
    <t>1113-17 PARA REGISTRAR INGRESO CORRESPONDIENTE AL DIA 16 DEL MES DE FEBRERO 2026, SEGUN ESTADO DE BANCO ANEXO, REF NO. 418376535 VMNRT</t>
  </si>
  <si>
    <t>ED-29528</t>
  </si>
  <si>
    <t>1113-17 PARA REGISTRAR INGRESO CORRESPONDIENTE AL DIA 16 DEL MES DE FEBRERO 2026, SEGUN ESTADO DE BANCO ANEXO, REF NO. 241301697 VMNRT</t>
  </si>
  <si>
    <t>ED-29529</t>
  </si>
  <si>
    <t>1113-17 PARA REGISTRAR INGRESO CORRESPONDIENTE AL DIA 16 DEL MES DE FEBRERO 2026, SEGUN ESTADO DE BANCO ANEXO, REF NO. 241301808 VMNRT</t>
  </si>
  <si>
    <t>ED-29530</t>
  </si>
  <si>
    <t>1113-17 PARA REGISTRAR INGRESO CORRESPONDIENTE AL DIA 16 DEL MES DE FEBRERO 2026, SEGUN ESTADO DE BANCO ANEXO, REF NO. 001600080556 VMNRT</t>
  </si>
  <si>
    <t>ED-29747</t>
  </si>
  <si>
    <t>1113-19 REGISTRAR INGRESO CORRESPONDIENTE AL DIA 16 DEL MES DE FEBRERO 2026, SEGUN ESTADO DE BANCO ANEXO, REF 447710 PRUEBA TEST INT177125473195 7S,</t>
  </si>
  <si>
    <t>ED-29748</t>
  </si>
  <si>
    <t>1113-19 REGISTRAR INGRESO CORRESPONDIENTE AL DIA 16 DEL MES DE FEBRERO 2026, SEGUN ESTADO DE BANCO ANEXO, REF 461460 CAROLINA HERNANDEZ INT177126746522 42,</t>
  </si>
  <si>
    <t>DB-4881</t>
  </si>
  <si>
    <t>1113-17 PARA REGISTRAR INGRESOS DE BIENES NACIONALES CORRESPONDIENTE AL DIA 17/02/2026. SEGUN RELACION ANEXA.</t>
  </si>
  <si>
    <t>ED-29387</t>
  </si>
  <si>
    <t>1113-17 PARA REGISTRAR TRANSFERENCIA AUTOMATICA CC EMITIDA CUENTA COLECTORA MINISTERIO DE LA VIVIENDA HABITAT Y EDIFICACIONES (MIVEHD) CORRESPONDIENTE AL DIA 17/02/2026 REF 0102522537</t>
  </si>
  <si>
    <t>1113-19 PARA REGISTRAR TRANSFERENCIA AUTOMATICA CC EMITIDA CUENTA COLECTORA MINISTERIO DE LA VIVIENDA HABITAT Y EDIFICACIONES (MIVEHD) CORRESPONDIENTE AL DIA 17/02/2026 REF 0102522537</t>
  </si>
  <si>
    <t>ED-29408</t>
  </si>
  <si>
    <t>1113-18 PARA REGISTRAR ASIGNACION CUOTA DE PAGO DEBITO DE LA CTA. SUBCUENTA TESORERIA MIVED NO. 211-900100-0, HACIA LA CTA. LIBRAMIENTO TESORERIA NACIOANL MIVED PARA 1113-18 PARA CUBRIR PAGO LIB-586 LIB-599 LIB-652 REF NO. 63047</t>
  </si>
  <si>
    <t>1113-19 PARA REGISTRAR ASIGNACION CUOTA DE PAGO DEBITO DE LA CTA. SUBCUENTA TESORERIA MIVED NO. 211-900100-0, HACIA LA CTA. LIBRAMIENTO TESORERIA NACIOANL MIVED PARA 1113-18 PARA CUBRIR PAGO LIB-586 LIB-599 LIB-652 REF NO. 63047</t>
  </si>
  <si>
    <t>ED-29532</t>
  </si>
  <si>
    <t>1113-17 PARA REGISTRAR INGRESO CORRESPONDIENTE AL DIA 17 DEL MES DE FEBRERO 2026, SEGUN ESTADO DE BANCO ANEXO, REF NO. 241307901 VMNRT</t>
  </si>
  <si>
    <t>ED-29533</t>
  </si>
  <si>
    <t>1113-17 PARA REGISTRAR INGRESO CORRESPONDIENTE AL DIA 17 DEL MES DE FEBRERO 2026, SEGUN ESTADO DE BANCO ANEXO, REF NO. 418478063 VMNRT</t>
  </si>
  <si>
    <t>ED-29534</t>
  </si>
  <si>
    <t>1113-17 PARA REGISTRAR INGRESO CORRESPONDIENTE AL DIA 17 DEL MES DE FEBRERO 2026, SEGUN ESTADO DE BANCO ANEXO, REF NO. 418480488 VMNRT</t>
  </si>
  <si>
    <t>ED-29535</t>
  </si>
  <si>
    <t>1113-17 PARA REGISTRAR INGRESO CORRESPONDIENTE AL DIA 17 DEL MES DE FEBRERO 2026, SEGUN ESTADO DE BANCO ANEXO, REF NO. 241308631 VMNRT</t>
  </si>
  <si>
    <t>ED-29536</t>
  </si>
  <si>
    <t>1113-17 PARA REGISTRAR INGRESO CORRESPONDIENTE AL DIA 17 DEL MES DE FEBRERO 2026, SEGUN ESTADO DE BANCO ANEXO, REF NO. 241308744 VMNRT</t>
  </si>
  <si>
    <t>ED-29537</t>
  </si>
  <si>
    <t>1113-17 PARA REGISTRAR INGRESO CORRESPONDIENTE AL DIA 17 DEL MES DE FEBRERO 2026, SEGUN ESTADO DE BANCO ANEXO, REF NO. 003730040349 VMNRT</t>
  </si>
  <si>
    <t>ED-29538</t>
  </si>
  <si>
    <t>1113-17 PARA REGISTRAR INGRESO CORRESPONDIENTE AL DIA 17 DEL MES DE FEBRERO 2026, SEGUN ESTADO DE BANCO ANEXO, REF NO. 003370030356 VMNRT</t>
  </si>
  <si>
    <t>ED-29539</t>
  </si>
  <si>
    <t>1113-17 PARA REGISTRAR INGRESO CORRESPONDIENTE AL DIA 17 DEL MES DE FEBRERO 2026, SEGUN ESTADO DE BANCO ANEXO, REF NO. 418506692 VMNRT</t>
  </si>
  <si>
    <t>ED-29540</t>
  </si>
  <si>
    <t>1113-17 PARA REGISTRAR INGRESO CORRESPONDIENTE AL DIA 17 DEL MES DE FEBRERO 2026, SEGUN ESTADO DE BANCO ANEXO, REF NO. 418508989 VMNRT</t>
  </si>
  <si>
    <t>ED-29541</t>
  </si>
  <si>
    <t>1113-17 PARA REGISTRAR INGRESO CORRESPONDIENTE AL DIA 17 DEL MES DE FEBRERO 2026, SEGUN ESTADO DE BANCO ANEXO, REF NO. 241312916 VMNRT</t>
  </si>
  <si>
    <t>ED-29738</t>
  </si>
  <si>
    <t>1113-18 REGISTRO Y PAGO VACACIONES NO DISFRUTADAS EX-COLABORADORES GRUPO GVI 2025, SEGUN LIBRAMIENTO NO. 812-1 D/F 17/02/2026 COM. D/F 18/02/2025. (VER ANEXO).</t>
  </si>
  <si>
    <t>ED-29741</t>
  </si>
  <si>
    <t>1113-18 REGISTRO Y PAGO INDEMNIZACION EX-COLABORADORES GRUPO XIII 2025, SEGUN LIBRAMIENTO NO. 816-1 D/F 17/02/2026 Y COM. D/F 18/02/2026. (VER ANEXO).</t>
  </si>
  <si>
    <t>ED-29742</t>
  </si>
  <si>
    <t>1113-18 REGISTRO Y PAGO INDEMNIZACION EX-COLABORADORES GRUPO XI 2025, SEGUN LIBRAMIENTO NO. 810-1 D/F 17/02/2026 Y COM. D/F 18/02/2026. (VER ANEXO).</t>
  </si>
  <si>
    <t>ED-29803</t>
  </si>
  <si>
    <t>1113-18 REGISTRO Y PAGO VACACIONES NO DISFRUTADAS EX-COLABORADORES GRUPO GVII 2025, SEGUN LIBRAMIENTO NO. 814-1 D/F 17/02/2026 COM. D/F 18/02/2025. (VER ANEXO).</t>
  </si>
  <si>
    <t>CH-7551</t>
  </si>
  <si>
    <t>1113-18 [COMUNICACIONES Y REDES DE SANTO DOMINGO SRL] LIB-819. PAGO UNICO A LA ORDEN DE COMPRA NO. MIVHED-2025-00179, PROCESO NO. MIVHED-DAF-CM-2025-0049 D/F 14/10/2025, CON LA FACTURA NCF NO. B1500000829 D/F 08/12/2025, POR ADQUISICION DE RADIOS DE COMUNICACION Y AURICULARES, PARA EL USO DE ESTE MINISTERIO. SEGUN DA/0008/2026 D/F 08/01/2026. VER ANEXOS. MVC-7744</t>
  </si>
  <si>
    <t>CR-465</t>
  </si>
  <si>
    <t>DB-4882</t>
  </si>
  <si>
    <t>1113-17 PARA REGISTRAR INGRESOS DE BIENES NACIONALES CORRESPONDIENTE AL DIA 18/02/2026. SEGUN RELACION ANEXA.</t>
  </si>
  <si>
    <t>ED-29390</t>
  </si>
  <si>
    <t>1113-17 PARA REGISTRAR TRANSFERENCIA AUTOMATICA CC EMITIDA CUENTA COLECTORA MINISTERIO DE LA VIVIENDA HABITAT Y EDIFICACIONES (MIVEHD) CORRESPONDIENTE AL DIA 18/02/2026 REF 0102522537</t>
  </si>
  <si>
    <t>1113-19 PARA REGISTRAR TRANSFERENCIA AUTOMATICA CC EMITIDA CUENTA COLECTORA MINISTERIO DE LA VIVIENDA HABITAT Y EDIFICACIONES (MIVEHD) CORRESPONDIENTE AL DIA 18/02/2026 REF 0102522537</t>
  </si>
  <si>
    <t>ED-29410</t>
  </si>
  <si>
    <t>1113-17 PARA REGISTRAR LA FACTURA NO. 4158, NCF B0200004158 DEL INGRESO RECIBIDO DE EDIFICIO 4 NIVELES, DEL DEPOSITO REF. NO. 003940020144 D/F 10/02/2026</t>
  </si>
  <si>
    <t>ED-29411</t>
  </si>
  <si>
    <t>1113-17 PARA REGISTRAR LA FACTURA NO. 4159, NCF B0200004159 DEL INGRESO RECIBIDO DE PROYECTO RUMI, DEL DEPOSITO REF. NO. 002430080240 D/F 10/02/2026</t>
  </si>
  <si>
    <t>ED-29412</t>
  </si>
  <si>
    <t>1113-17 PARA REGISTRAR LA FACTURA NO. 4160, NCF B0200004160 DEL INGRESO RECIBIDO DE PRISMA RESIDENCES, DEL DEPOSITO REF. NO. 452400543081 D/F 05/02/2026</t>
  </si>
  <si>
    <t>ED-29413</t>
  </si>
  <si>
    <t>1113-17 PARA REGISTRAR LA FACTURA NO. 4161, NCF B0200004161 DEL INGRESO RECIBIDO DE RESIDENCIAL REYNOSO, DEL DEPOSITO REF. NO. 005270030346 D/F 10/02/2026</t>
  </si>
  <si>
    <t>ED-29414</t>
  </si>
  <si>
    <t>1113-17 PARA REGISTRAR LA FACTURA NO. 4162, NCF B0200004162 DEL INGRESO RECIBIDO DE TORRE SERGEICA IV, DEL DEPOSITO REF. NO. 241257602 D/F 10/02/2026</t>
  </si>
  <si>
    <t>ED-29415</t>
  </si>
  <si>
    <t>1113-17 PARA REGISTRAR LA FACTURA NO. 4163, NCF B0200004163 DEL INGRESO RECIBIDO DE VIVIENDA UNIFAMILIAR, DEL DEPOSITO REF. NO. 452400541858 D/F 12/02/2026</t>
  </si>
  <si>
    <t>ED-29416</t>
  </si>
  <si>
    <t>1113-17 PARA REGISTRAR LA FACTURA NO. 4164, NCF B0200004164 DEL INGRESO RECIBIDO DE VILLA LEONOR FRANCISCO, DEL DEPOSITO REF. NO. 241264125 D/F 11/02/2026</t>
  </si>
  <si>
    <t>ED-29417</t>
  </si>
  <si>
    <t>1113-17 PARA REGISTRAR LA FACTURA NO. 4165, NCF B0200004165 DEL INGRESO RECIBIDO DE EDIFICIO APARTAMENTOS HD, DEL DEPOSITO REF. NO. 924127165 D/F 12/02/2026</t>
  </si>
  <si>
    <t>ED-29418</t>
  </si>
  <si>
    <t>1113-17 PARA REGISTRAR LA FACTURA NO. 4166, NCF B0200004166 DEL INGRESO RECIBIDO DE RESIDENCIA FAMILIA RODRIGUEZ-BLANCO, DEL DEPOSITO REF. NO. 241279479 D/F 13/02/2026</t>
  </si>
  <si>
    <t>ED-29419</t>
  </si>
  <si>
    <t>1113-17 PARA REGISTRAR LA FACTURA NO. 4167, NCF B0200004167 DEL INGRESO RECIBIDO DE PLAZA MUNDO DEL PORCELANATO, DEL DEPOSITO REF. NO. 241274726 D/F 12/02/2026</t>
  </si>
  <si>
    <t>ED-29420</t>
  </si>
  <si>
    <t>1113-17 PARA REGISTRAR LA FACTURA NO. 4168, NCF B0200004168 DEL INGRESO RECIBIDO DE YARARI 29, DEL DEPOSITO REF. NO. 241280098 D/F 13/02/2026</t>
  </si>
  <si>
    <t>ED-29421</t>
  </si>
  <si>
    <t>1113-17 PARA REGISTRAR LA FACTURA NO. 4169, NCF B0200004169 DEL INGRESO RECIBIDO DE PLAZA S-R, DEL DEPOSITO REF. NO. 241264187 D/F 11/02/2026</t>
  </si>
  <si>
    <t>ED-29422</t>
  </si>
  <si>
    <t>1113-17 PARA REGISTRAR LA FACTURA NO. 4170, NCF B0200004170 DEL INGRESO RECIBIDO DE RAMCES 1, DEL DEPOSITO REF. NO. 452400548789 D/F 16/02/2026</t>
  </si>
  <si>
    <t>ED-29423</t>
  </si>
  <si>
    <t>1113-17 PARA REGISTRAR LA FACTURA NO. 4171, NCF B0200004171 DEL INGRESO RECIBIDO DE DIFICIO DE 4 NIVELES DON PABLO V, DEL DEPOSITO REF. NO. 000900010331 D/F 05/02/2026</t>
  </si>
  <si>
    <t>ED-29425</t>
  </si>
  <si>
    <t>1113-17 PARA REGISTRAR LA FACTURA NO. 4172, NCF B0200004172 DEL INGRESO RECIBIDO DE RESIDENCIAL GOLDEN, DEL DEPOSITO REF. NO. 241258053 D/F 10/02/2026</t>
  </si>
  <si>
    <t>ED-29426</t>
  </si>
  <si>
    <t>1113-17 PARA REGISTRAR LA FACTURA NO. 4173, NCF B0200004173 DEL INGRESO RECIBIDO DE RESIDENCIAL BARRERA, DEL DEPOSITO REF. NO. 241231250 D/F 06/02/2026</t>
  </si>
  <si>
    <t>ED-29427</t>
  </si>
  <si>
    <t>1113-17 PARA REGISTRAR LA FACTURA NO. 4174, NCF B0200004174 DEL INGRESO RECIBIDO DE DUMAS CENTER I, DEL DEPOSITO REF. NO. 418479861 D/F 17/02/2026</t>
  </si>
  <si>
    <t>ED-29428</t>
  </si>
  <si>
    <t>1113-17 PARA REGISTRAR LA FACTURA NO. 4175, NCF B0200004175 DEL INGRESO RECIBIDO DE MOD, CONDOMINIO LA FUERZA, DEL DEPOSITO REF. NO. 001400110153 D/F 13/02/2026</t>
  </si>
  <si>
    <t>ED-29429</t>
  </si>
  <si>
    <t>1113-17 PARA REGISTRAR LA FACTURA NO. 4176, NCF B0200004176 DEL INGRESO RECIBIDO DE CONDOMINIO ALCRIS II, DEL DEPOSITO REF. NO. 001400020125 D/F 13/02/2026</t>
  </si>
  <si>
    <t>ED-29430</t>
  </si>
  <si>
    <t>1113-17 PARA REGISTRAR LA FACTURA NO. 4177, NCF B0200004177 DEL INGRESO RECIBIDO DE RESIDENCIAL RAFAGA DEL SOL 1, DEL DEPOSITO REF. NO. 005900020326 D/F 26/02/2026</t>
  </si>
  <si>
    <t>ED-29431</t>
  </si>
  <si>
    <t>1113-17 PARA REGISTRAR LA FACTURA NO. 4178, NCF B0200004178 DEL INGRESO RECIBIDO DE RESIDENCIAL RICHARD, DEL DEPOSITO REF. NO. 005900130267 D/F 19/02/2026</t>
  </si>
  <si>
    <t>ED-29432</t>
  </si>
  <si>
    <t>1113-17 PARA REGISTRAR LA FACTURA NO. 4179, NCF B0200004179 DEL INGRESO RECIBIDO DE RES. UNIFAMILIAR 2DO NIVELES (PRADO ORIENTAL), DEL DEPOSITO REF. NO. 241308713 D/F 17/02/2026</t>
  </si>
  <si>
    <t>ED-29433</t>
  </si>
  <si>
    <t>1113-17 PARA REGISTRAR LA FACTURA NO. 4180, NCF B0200004180 DEL INGRESO RECIBIDO DE JUAN CARLOS PUCHEU, DEL DEPOSITO REF. NO. 241314392 D/F 18/02/2026</t>
  </si>
  <si>
    <t>ED-29434</t>
  </si>
  <si>
    <t>1113-17 PARA REGISTRAR LA FACTURA NO. 4181, NCF B0200004181 DEL INGRESO RECIBIDO DE VIVIENDA DE UN NIVEL ALBA IRIS, DEL DEPOSITO REF. NO. 241320013 D/F 18/02/2026</t>
  </si>
  <si>
    <t>ED-29436</t>
  </si>
  <si>
    <t>1113-17 PARA REGISTRAR INGRESOS POR PAGO DE INDEMNIZACION DEL PROYECTO SOL DEL PRADO, UBICADO EN LA CALLE PALACIO DEL PRADO, SECTOR, PRADO ORIENTAL, SANTO DOMINGO ESTE, NO. VUC1832. MIVED-DJ/0242/2026 D/F 18/02/2026 SEGUN RELACION ANEXA REF. NO. 005700080359</t>
  </si>
  <si>
    <t>ED-29543</t>
  </si>
  <si>
    <t>1113-17 PARA REGISTRAR INGRESO CORRESPONDIENTE AL DIA 18 DEL MES DE FEBRERO 2026, SEGUN ESTADO DE BANCO ANEXO, REF NO. 005330020070 VMNRT</t>
  </si>
  <si>
    <t>ED-29544</t>
  </si>
  <si>
    <t>1113-17 PARA REGISTRAR INGRESO CORRESPONDIENTE AL DIA 18 DEL MES DE FEBRERO 2026, SEGUN ESTADO DE BANCO ANEXO, REF NO. 452400367859 VMNRT</t>
  </si>
  <si>
    <t>ED-29545</t>
  </si>
  <si>
    <t>1113-17 PARA REGISTRAR INGRESO CORRESPONDIENTE AL DIA 18 DEL MES DE FEBRERO 2026, SEGUN ESTADO DE BANCO ANEXO, REF NO. 924131461 VMNRT</t>
  </si>
  <si>
    <t>ED-29546</t>
  </si>
  <si>
    <t>1113-17 PARA REGISTRAR INGRESO CORRESPONDIENTE AL DIA 18 DEL MES DE FEBRERO 2026, SEGUN ESTADO DE BANCO ANEXO, REF NO. 008000030219 VMNRT</t>
  </si>
  <si>
    <t>ED-29547</t>
  </si>
  <si>
    <t>1113-17 PARA REGISTRAR INGRESO CORRESPONDIENTE AL DIA 18 DEL MES DE FEBRERO 2026, SEGUN ESTADO DE BANCO ANEXO, REF NO. "008000030222" VMNRT</t>
  </si>
  <si>
    <t>ED-29548</t>
  </si>
  <si>
    <t>1113-17 PARA REGISTRAR INGRESO CORRESPONDIENTE AL DIA 18 DEL MES DE FEBRERO 2026, SEGUN ESTADO DE BANCO ANEXO, REF NO. 241315306 VMNRT</t>
  </si>
  <si>
    <t>ED-29552</t>
  </si>
  <si>
    <t>1113-17 PARA REGISTRAR INGRESO CORRESPONDIENTE AL DIA 18 DEL MES DE FEBRERO 2026, SEGUN ESTADO DE BANCO ANEXO, REF NO. 452810050055 VMNRT</t>
  </si>
  <si>
    <t>ED-29553</t>
  </si>
  <si>
    <t>1113-17 PARA REGISTRAR INGRESO CORRESPONDIENTE AL DIA 18 DEL MES DE FEBRERO 2026, SEGUN ESTADO DE BANCO ANEXO, REF NO. 452810050057 VMNRT</t>
  </si>
  <si>
    <t>ED-29749</t>
  </si>
  <si>
    <t>1113-19 REGISTRAR INGRESO CORRESPONDIENTE AL DIA 18 DEL MES DE FEBRERO 2026, SEGUN ESTADO DE BANCO ANEXO, REF 323419 ROSAURA BISONO INT177142873799 6V,</t>
  </si>
  <si>
    <t>ED-29750</t>
  </si>
  <si>
    <t>1113-19 REGISTRAR INGRESO CORRESPONDIENTE AL DIA 18 DEL MES DE FEBRERO 2026, SEGUN ESTADO DE BANCO ANEXO, REF 032106 LLOANNA ACOSTA DISEO Y CONSTRUCCIN INT177142981184 1I, F</t>
  </si>
  <si>
    <t>CH-7521</t>
  </si>
  <si>
    <t>CH-7524</t>
  </si>
  <si>
    <t>1113-18 [MALDONADO TAPIA &amp; ASOCIADOS, SRL] LIB-861. PAGO CUB-01 (20.31%) DEL CONTRATO MIVHED/CB/OB/LPN/001/2025, FICHA CBE00805, PARA LA CONSTRUCCION DE UN CENTRO DEPORTIVO EN SANTO DOMINGO OESTE, PROVINCIA SATO DOMINGO. PROYECTO NO. 00635, SEGÚN COM. VMC-SP-005-2026 D/F 06/02/2026.MVC-7862</t>
  </si>
  <si>
    <t>CH-7537</t>
  </si>
  <si>
    <t>1113-18 [COLECTOR DE IMPUESTOS INTERNOS] LIB-841. PAGO ITBIS CORRESPONDIENTE AL MES DE ENERO DEL 2026, POR CONCEPTO DE PAGO DE LOS SERVICIOS PRESTADOS POR LA DIRECCION DE TRAMITACION, TASACION Y LICENCIAS DE ESTA INSTITUCION. SEGÚN DC-AP-0002-2026 D/F 16/02/2026, DECLARACION, REPORTE Y AUTORIZACION NO. 26950746552-0, VER ANEXOS. MVC-7880.</t>
  </si>
  <si>
    <t>CH-7539</t>
  </si>
  <si>
    <t>1113-18 [FRANTERCONS CONSTRUCTORA, S.R.L.] LIB-862. PAGO CUBICACIÓN CB-02 (28.15%) DEL CONTRATO MIVHED/CB/OB/PEEN/027/2022, FICHA CBE00669, LOTE 10 POR CONSTRUCCIÓN Y RECONSTRUCCIÓN DE VIVIENDAS AFECTADAS POR EL HURACÁN FIONA, FASE II, EN LA PROVINCIA DUARTE, PROYECTO NO. 00539. SEGÚN VMC-SP-504-2025 D/F 19/12/2025-MVC-7886</t>
  </si>
  <si>
    <t>CH-7540</t>
  </si>
  <si>
    <t>1113-18 [SOLUCIONES TEMESIS RD SRL] LIB-872. SEGUNDO PAGO A LA ORDEN DE COMPRA NO. MIVHED-2025-00189 PROCESO NO. MIVHED-DAF-CM-2025-0054 D/F 03/11/2025, CON LAS FACTURAS NCF B1500000152 D/F 04/02/2026 Y B1500000153 D/F 05/02/2026 POR CONCEPTO DE CONTRATACION DE SERVICIOS DE LIMPIEZA DE LOS CRISTALES FRONTALES DE LOS EDIFICIOS I Y II DE ESTE MINISTERIO, CORRESPONDIENTE A LOS MESES DE DICIEMBRE 2025 Y ENERO 2026. SEGUN DA/0149/2026 D/F 12/02/2026. (RETENCION 5%). VER ANEXOS. MVC- 7887</t>
  </si>
  <si>
    <t>DB-4883</t>
  </si>
  <si>
    <t>1113-17 PARA REGISTRAR INGRESOS DE BIENES NACIONALES CORRESPONDIENTE AL DIA 19/02/2026. SEGUN RELACION ANEXA.</t>
  </si>
  <si>
    <t>ED-29409</t>
  </si>
  <si>
    <t>1113-19 PARA REGISTRAR TRASLADO FONDOS CUENTAS ESCR.EMITIDA POR LA TESORERIA NACIONAL CTA.100010102384894, SEGUN REF. NO. 00278, VER ANEXOS</t>
  </si>
  <si>
    <t>ED-29437</t>
  </si>
  <si>
    <t>1113-17 PARA REGISTRAR INGRESOS POR PAGO DE INDEMNIZACION DEL PROYECTO LOGOMARCA S.A, UBICADO EN LA CALLE RAFAEL VIDAL NO. 32, SECTOR EL EMBRUJO, MUNICIPIO SANTIAGO DE LOS CABALLEROS, PROVINCIAS SANTIAGO NO. VUC0724-2025. MIVED-DJ/0258/2026 D/F 23/02/2026 SEGUN RELACION ANEXA REF. NO. 418641238</t>
  </si>
  <si>
    <t>ED-29438</t>
  </si>
  <si>
    <t>1113-17 PARA REGISTRAR LA FACTURA NO. 1192, NCF B0100001392 DEL INGRESO RECIBIDO DE LA REINA SAS, DEL DEPOSITO REF. NO. 452400547212 D/F 06/02/2026</t>
  </si>
  <si>
    <t>ED-29439</t>
  </si>
  <si>
    <t>1113-17 PARA REGISTRAR LA FACTURA NO. 1193, NCF B0100001393 DEL INGRESO RECIBIDO DE ROYAMIL RE SRL, DEL DEPOSITO REF. NO. 241210020 D/F 03/02/2026</t>
  </si>
  <si>
    <t>ED-29440</t>
  </si>
  <si>
    <t>1113-17 PARA REGISTRAR LA FACTURA NO. 1194, NCF B0100001394 DEL INGRESO RECIBIDO DE TRAMUSA SRL, DEL DEPOSITO REF. NO. 452400542442 D/F 11/02/2026</t>
  </si>
  <si>
    <t>ED-29441</t>
  </si>
  <si>
    <t>1113-17 PARA REGISTRAR LA FACTURA NO. 1195, NCF B0100001395 DEL INGRESO RECIBIDO DE CONSTRUCTORA ATTOCHA SRL, DEL DEPOSITO REF. NO. 241264454 D/F 11/02/2026</t>
  </si>
  <si>
    <t>ED-29442</t>
  </si>
  <si>
    <t>1113-17 PARA REGISTRAR LA FACTURA NO. 1196, NCF B0100001396 DEL INGRESO RECIBIDO DE INVERSIONES EMIL SRL, DEL DEPOSITO REF. NO. 418115662 D/F 12/02/2026</t>
  </si>
  <si>
    <t>ED-29443</t>
  </si>
  <si>
    <t>1113-17 PARA REGISTRAR LA FACTURA NO. 1197, NCF B0100001397 DEL INGRESO RECIBIDO DE FIDEICOMISO QUINTAS DE LA CUESTA, DEL DEPOSITO REF. NO. 241272698 D/F 12/02/2026</t>
  </si>
  <si>
    <t>ED-29444</t>
  </si>
  <si>
    <t>1113-17 PARA REGISTRAR LA FACTURA NO. 1198, NCF B0100001398 DEL INGRESO RECIBIDO DE INVERSIONES DEL SUROESTE SRL, DEL DEPOSITO REF. NO. 002480150211 D/F 13/02/2026</t>
  </si>
  <si>
    <t>ED-29445</t>
  </si>
  <si>
    <t>1113-17 PARA REGISTRAR LA FACTURA NO. 1199, NCF B0100001399 DEL INGRESO RECIBIDO DE PROCESADORA DOMINICANA DE PETROLEO SRL, DEL DEPOSITO REF. NO. 418397672 D/F 16/02/2026</t>
  </si>
  <si>
    <t>ED-29446</t>
  </si>
  <si>
    <t>1113-17 PARA REGISTRAR LA FACTURA NO. 1200, NCF B0100001400 DEL INGRESO RECIBIDO DE AVALUOS Y SERVICIOS DE PROPIEDADES ASPRO EIRL, DEL DEPOSITO REF. NO. 241299038 D/F 16/02/2026</t>
  </si>
  <si>
    <t>ED-29447</t>
  </si>
  <si>
    <t>1113-17 PARA REGISTRAR LA FACTURA NO. 1201, NCF B0100001401 DEL INGRESO RECIBIDO DE GRUPO RAMOS SA, DEL DEPOSITO REF. NO. 002420040098 D/F 17/02/2026</t>
  </si>
  <si>
    <t>ED-29448</t>
  </si>
  <si>
    <t>ED-29449</t>
  </si>
  <si>
    <t>1113-17 PARA REGISTRAR LA FACTURA NO. 1203, NCF B0100001403 DEL INGRESO RECIBIDO DE ALTEB SRL, DEL DEPOSITO REF. NO. 001400100122 D/F 18/02/2026</t>
  </si>
  <si>
    <t>ED-29450</t>
  </si>
  <si>
    <t>1113-17 PARA REGISTRAR LA FACTURA NO. 1204, NCF B0100001404 DEL INGRESO RECIBIDO DE INVERSIONES COLUMNA M SRL, DEL DEPOSITO REF. NO. 418566226 D/F 18/02/2026</t>
  </si>
  <si>
    <t>ED-29451</t>
  </si>
  <si>
    <t>1113-17 PARA REGISTRAR LA FACTURA NO. 1205, NCF B0100001405 DEL INGRESO RECIBIDO DE BALCONES RESIDENCIALES A S SRL, DEL DEPOSITO REF. NO. 241310015 D/F 17/02/2026</t>
  </si>
  <si>
    <t>ED-29452</t>
  </si>
  <si>
    <t>1113-17 PARA REGISTRAR LA FACTURA NO. 1206, NCF B0100001406 DEL INGRESO RECIBIDO DE GENERAL LOGISTICS INTERNATIONAL AFCN SRL, DEL DEPOSITO REF. NO. 452400548746 D/F 18/02/2026</t>
  </si>
  <si>
    <t>ED-29453</t>
  </si>
  <si>
    <t>1113-17 PARA REGISTRAR LA FACTURA NO. 1207, NCF B0100001407 DEL INGRESO RECIBIDO DE COOPERATIVA DE SERVICIOS MULTIPLES DE LOS PROCESADORES DE HARINA, DEL DEPOSITO REF. NO. 008700010021 D/F 19/02/2026</t>
  </si>
  <si>
    <t>ED-29454</t>
  </si>
  <si>
    <t>1113-17 PARA REGISTRAR LA FACTURA NO. 1208, NCF B0100001408 DEL INGRESO RECIBIDO DE CENTRO MEDICO REGIONAL BARAHONA SRL, DEL DEPOSITO REF. NO. 452400549331 D/F 19/02/2026</t>
  </si>
  <si>
    <t>ED-29556</t>
  </si>
  <si>
    <t>1113-17 PARA REGISTRAR INGRESO CORRESPONDIENTE AL DIA 19 DEL MES DE FEBRERO 2026, SEGUN ESTADO DE BANCO ANEXO, REF NO. "002870010123" VMNRT</t>
  </si>
  <si>
    <t>ED-29558</t>
  </si>
  <si>
    <t>1113-17 PARA REGISTRAR INGRESO CORRESPONDIENTE AL DIA 19 DEL MES DE FEBRERO 2026, SEGUN ESTADO DE BANCO ANEXO, REF NO. 418646676 VMNRT</t>
  </si>
  <si>
    <t>ED-29560</t>
  </si>
  <si>
    <t>1113-17 PARA REGISTRAR INGRESO CORRESPONDIENTE AL DIA 19 DEL MES DE FEBRERO 2026, SEGUN ESTADO DE BANCO ANEXO, REF NO. 452400540304 VMNRT</t>
  </si>
  <si>
    <t>ED-29563</t>
  </si>
  <si>
    <t>1113-17 PARA REGISTRAR INGRESO CORRESPONDIENTE AL DIA 19 DEL MES DE FEBRERO 2026, SEGUN ESTADO DE BANCO ANEXO, REF NO. 241326044 VMNRT</t>
  </si>
  <si>
    <t>ED-29564</t>
  </si>
  <si>
    <t>1113-17 PARA REGISTRAR TRANSFERENCIA AUTOMATICA CC EMITIDA CUENTA COLECTORA MINISTERIO DE LA VIVIENDA HABITAT Y EDIFICACIONES (MIVEHD) CORRESPONDIENTE AL DIA 19/02/2026 REF 0102522537</t>
  </si>
  <si>
    <t>1113-19 PARA REGISTRAR TRANSFERENCIA AUTOMATICA CC EMITIDA CUENTA COLECTORA MINISTERIO DE LA VIVIENDA HABITAT Y EDIFICACIONES (MIVEHD) CORRESPONDIENTE AL DIA 19/02/2026 REF 0102522537</t>
  </si>
  <si>
    <t>ED-29736</t>
  </si>
  <si>
    <t>1113-18 REGISTRO Y PAGO NOMINA PERSONAL DE CARACTER EVENTUAL HUMANIZACION SISTEMA PENITENCIARIO, CORRESPONDIENTE AL MES DE FEBRERO 2026. RETENCIONES POR VALOR DE RD$592,466.35 Y APORTES TSS POR VALOR DE RD$500,366.83 SEGUN LIBRAMIENTO NO. 860-1 D/F 19/02/2026</t>
  </si>
  <si>
    <t>ED-29737</t>
  </si>
  <si>
    <t>1113-18 REGISTRO Y PAGO NOMINA PERSONAL DE COMPENSASION HUMANIZACION SISTEMA PENITENCIARIO, CORRESPONDIENTE AL MES DE FEBRERO 2026. RETENCIONES POR VALOR DE RD$32,590.99 SEGUN LIBRAMIENTO NO. 858-1 D/F 19/02/2026</t>
  </si>
  <si>
    <t>ED-29751</t>
  </si>
  <si>
    <t>1113-19 REGISTRAR INGRESO CORRESPONDIENTE AL DIA 19 DEL MES DE FEBRERO 2026, SEGUN ESTADO DE BANCO ANEXO, REF 206247 JOSE OVALLES INT177151189672 3V,</t>
  </si>
  <si>
    <t>ED-29799</t>
  </si>
  <si>
    <t>1113-18 REGISTRO Y PAGO NOMINA COMPENSACION MILITAR FEBRERO 2026, RETENCIONES POR VALOR RD$245,242.91, SEGUN LIBRAMIENTO NO. 856-1 Y 19/01/2026.</t>
  </si>
  <si>
    <t>ED-29800</t>
  </si>
  <si>
    <t>1113-18 REGISTRO Y PAGO NOMINA PERSONAL DE CARACTER EVENTUAL HOSPITAL REGIONAL SAN FRANCISCO DE MACORIS, CORRESPONDIENTE AL MES DE FEBRERO 2026. RETENCIONES POR VALOR DE RD$255,356.27 Y APORTES TSS POR VALOR DE RD$198,399.60 SEGUN LIBRAMIENTO NO. 854-1 D/F 19/02/2026</t>
  </si>
  <si>
    <t>ED-29801</t>
  </si>
  <si>
    <t>1113-18 REGISTRO Y PAGO NOMINA PERSONAL DE CARACTER CENTRO RETENCION VEHICULAR DIGESETT, CORRESPONDIENTE AL MES DE FEBRERO 2026. RETENCIONES POR VALOR DE RD$18,517.91 Y APORTES TSS POR VALOR DE RD$198,399.60 SEGUN LIBRAMIENTO NO. 854-1 D/F 19/02/2026</t>
  </si>
  <si>
    <t>CH-7536</t>
  </si>
  <si>
    <t>1113-18 [PLANCHAKI SRL] LIB-903. PRIMER PAGO A LA ORDEN DE SERVICIOS NO. MIVHED-2025-00270 PROCESO NO. MIVHED-DAF-CM-2025-0067 D/F 18/12/2025, CON LA FACTURA NCF NO. B1500000257 D/F 05/02/2026, POR SERVICIO DE LAVANDERIA DE MANTELES Y BAMBALINAS. CORRESPONDIENTE AL MES DE ENERO 2026. SEGUN DA/0142/2026 D/F 10/02/2026. (RETENCION: 5% DEL ISR) VER ANEXOS. MVC-7877</t>
  </si>
  <si>
    <t>CH-7538</t>
  </si>
  <si>
    <t>1113-18 [ROBERTO FELIX LUGO VALDEZ] LIB-879. PAGO FACTURA NCF NO. B1500000042 D/F 04/02/2026, POR CONCEPTO DE (15) QUINCE ACTOS, REALIZADOS A DIFERENTES PROCESOS LLEVADOS A CABO POR EL MINISTERIO. SEGÚN DA/0148/2026 D/F 12/02/2026, MIVED-DJ/0177/2026 D/F 06/02/2026. (RETENCIÓN: 100% DEL ITBIS Y 10% DEL ISR) VER ANEXOS. MVC- 7885</t>
  </si>
  <si>
    <t>CH-7541</t>
  </si>
  <si>
    <t>1113-18 [THE CLASIC GOURMET H &amp; A SRL] LIB-895. SEGUNDO PAGO AL CONTRATO NO. MIVHED-CB-CS-CP-002-2025 PROCESO MIVHED-CCC-CP-2025-0007 D/F 17/11/2025, CON LA FACTURA NCF E450000000458 D/F 11/02/2026, POR CONTRATACION DE SERVICIOS DE CATERING UTILIZADO EN EVENTOS DE ENTREGA DE OBRAS, ACTOS DE GOBIERNO EN LAS PROVINCIAS Y RECORRIDOS DE SUPERVICION A NIVEL NACIONAL, SEGUN DA/0153/2026 D/F 13/02/2026.VER ANEXOS. MVC- 7888</t>
  </si>
  <si>
    <t>CH-7542</t>
  </si>
  <si>
    <t>1113-18 [THE CLASIC GOURMET H &amp; A SRL] LIB-902. TERCER PAGO AL CONTRATO NO. MIVHED-CB-CS-CP-002-2025 PROCESO MIVHED-CCC-CP-2025-0007 D/F 17/11/2025, CON LA FACTURA NCF E450000000459 D/F 13/02/2026, POR CONTRATACION DE SERVICIOS DE CATERING UTILIZADO EN EVENTOS DE ENTREGA DE OBRAS, ACTOS DE GOBIERNO EN LAS PROVINCIAS Y RECORRIDOS DE SUPERVICION A NIVEL NACIONAL, SEGUN DA/0159/2026 D/F 16/02/2026.VER ANEXOS. MVC- 7889</t>
  </si>
  <si>
    <t>CH-7543</t>
  </si>
  <si>
    <t>1113-18 [CONSTRUCTORA VICASA S R L] LIB-901. DECIMO PAGO DEL CONTRATO NO. MIVHED-CB-CA-2025-001, PROCESO NO. MIVHED-CCC-PEPU-2025-0001 CON LA FACT. NCF NO. E450000000098 D/F 10/02/2026, POR EL ALQUILER DE LOCAL COMERCIAL PARA LAS OFICINAS DE LA REGION NORTE DEL MINISTERIO, CORRESPONDIENTE AL MES DE FEBRERO 2026, SEGUN COM. DA/0161/2026 D/F 16/02/2026. VER ANEXOS. MVC-7890</t>
  </si>
  <si>
    <t>CH-7544</t>
  </si>
  <si>
    <t>1113-18 [MASIVO CONSTRUCCION Y DISEÑO, SRL] LIB-899. QUINTO PAGO AL CONTRATO NO. MIVHED-CB-CA-2025-006, PROCESO MIVHED-CCC-PEPU-2025-0013, CON LA FACTURA NCF NO. B1500000144 D/F 04/02/2026, POR CONCEPTO DE ALQUILER DE UNA NAVE PARA ALMACENAMIENTO DE MERCANCIAS DE ESTE MINISTERIO EN EL MUNICIPIO DE PEDRO BRAND, CORRESPONDIENTE AL MES DE FEBRERO 2026, SEGUN DA/0158/2026 D/F 16/002/2026. (RETENCION: 5% DEL ISR). VER ANEXOS. MVC-7891</t>
  </si>
  <si>
    <t>ED-29497</t>
  </si>
  <si>
    <t>1113-17 PARA REGISTRAR INGRESO CORRESPONDIENTE AL DIA 20 DEL MES DE FEBRERO 2026, SEGUN ESTADO DE BANCO ANEXO, REF NO. 924132838 VMNRT</t>
  </si>
  <si>
    <t>ED-29506</t>
  </si>
  <si>
    <t>1113-17 PARA REGISTRAR INGRESO CORRESPONDIENTE AL DIA 20 DEL MES DE FEBRERO 2026, SEGUN ESTADO DE BANCO ANEXO, REF NO. 452400369639 VMNRT</t>
  </si>
  <si>
    <t>ED-29516</t>
  </si>
  <si>
    <t>1113-17 PARA REGISTRAR INGRESO CORRESPONDIENTE AL DIA 20 DEL MES DE FEBRERO 2026, SEGUN ESTADO DE BANCO ANEXO, REF NO. 241330049 VMNRT</t>
  </si>
  <si>
    <t>ED-29531</t>
  </si>
  <si>
    <t>1113-17 PARA REGISTRAR INGRESO CORRESPONDIENTE AL DIA 20 DEL MES DE FEBRERO 2026, SEGUN ESTADO DE BANCO ANEXO, REF NO. 241331137 VMNRT</t>
  </si>
  <si>
    <t>ED-29550</t>
  </si>
  <si>
    <t>1113-17 PARA REGISTRAR INGRESO CORRESPONDIENTE AL DIA 20 DEL MES DE FEBRERO 2026, SEGUN ESTADO DE BANCO ANEXO, REF NO. 001420070365 VMNRT</t>
  </si>
  <si>
    <t>ED-29551</t>
  </si>
  <si>
    <t>1113-17 PARA REGISTRAR INGRESO CORRESPONDIENTE AL DIA 20 DEL MES DE FEBRERO 2026, SEGUN ESTADO DE BANCO ANEXO, REF NO. 241334092 VMNRT</t>
  </si>
  <si>
    <t>ED-29565</t>
  </si>
  <si>
    <t>1113-17 PARA REGISTRAR TRANSFERENCIA AUTOMATICA CC EMITIDA CUENTA COLECTORA MINISTERIO DE LA VIVIENDA HABITAT Y EDIFICACIONES (MIVEHD) CORRESPONDIENTE AL DIA 20/02/2026 REF 0102522537</t>
  </si>
  <si>
    <t>1113-19 PARA REGISTRAR TRANSFERENCIA AUTOMATICA CC EMITIDA CUENTA COLECTORA MINISTERIO DE LA VIVIENDA HABITAT Y EDIFICACIONES (MIVEHD) CORRESPONDIENTE AL DIA 20/02/2026 REF 0102522537</t>
  </si>
  <si>
    <t>ED-29774</t>
  </si>
  <si>
    <t>1113-19 PARA REGISTRAR DEVOLUCION DE LAS ED-28760 ED-28761 POR VALOR RD$259,001.68 Y ED-28762 ED-28763 POR VALOR RD$323,752.10 D/F 21/10/2025, DEPOSITADAS POR ERROR A LA CTA. SUBCUENTA TESORERIA NO. 2119001000, Y DEBITANDO LA COMISION 2.5% NO DESCONTADO EN SU COMENTO POR VALOR RD$14,568.84, VER ANEXO</t>
  </si>
  <si>
    <t>CH-7545</t>
  </si>
  <si>
    <t>1113-18 [SEGURO NACIONAL DE SALUD (ARS SENASA)] LIB-914. PAGO FACTURA NCF NO. E450000005198 D/F 30/01/2026, POLIZA NO. 12974, CORRESPONDIENTE AL SEGURO MEDICO DE LOS EMPLEADOS FIJOS, DEL PERIODO 01/02/2026 AL 28/02/2026, POR RD$ 2,093,499.00, CON UN VALOR DESCONTADO POR NOMINA RD$326,362.65, CORRESPONDIENTE AL MES DE FEBRERO 2026, SEGUN COM. RRHH-0059-26 D/F 18/02/2026. VER ANEXOS. MVC-7895</t>
  </si>
  <si>
    <t>CH-7546</t>
  </si>
  <si>
    <t>1113-18 [CORPORACION DEL ACUEDUCTO Y ALC. DE STO. DGO. (CAASD)] LIB-913. PAGO FACTURAS NCF NO. E450000024778, E450000024324, E450000023790, E450000023789, E450000023787, E450000023664, E450000023663, E450000023662, E450000023659, E450000023660 Y E450000023661 D/F 01/02/2026, POR SUMINISTRO DE AGUA POTABLE DEL HATO NUEVO, INVIVIENDA, EDIFICIO 1, EDIFICIO II, LA ESPERILLA, EDIFICIO II Y PARQUEO LA ESPERILLA DE ESTE MINISTERIO, CON LOS CODIGO NO. 513523, 203574, 456024, 15401, 15402, 432493, 45728, 45727, 3006999, 570807 Y 45941, CORRESPONDIENTE AL MES DE FEBRERO DEL 2026, SEGUN DA/0152/2026 D/F 13/02/2026. VER ANEXOS. MVC-7896</t>
  </si>
  <si>
    <t>CH-7554</t>
  </si>
  <si>
    <t>1113-18 [HUMANO SEGUROS, S. A.] LIB-916. PAGO FACTURAS CON NCF NO. E450000007093 Y E450000007333 D/F 01/02/2026 (POR RD$ 1,881,234.55, MENOS NOTA DE CREDITO NO. E340000188795 D/F 01/02/2026 POR VALOR DE RD$3,504.98, MENOS RD$ 162,521.65, LOS CUALES SERAN DESCONTADO Y PAGADO EN LA NOMINA DE FEBRERO 2026), POR CONCEPTO DE SEGURO MEDICO DE EMPLEADOS FIJOS Y DEPENDIENTES OPCIONALES, DURANTE EL PERIODO DESDE EL 01/02/2026 AL 28/02/2026. SEGUN COM. RRHH-0057-26 D/F 18/02/2026. (VER ANEXOS). MVC-7893</t>
  </si>
  <si>
    <t>DB-4884</t>
  </si>
  <si>
    <t>1113-17 PARA REGISTRAR INGRESOS DE BIENES NACIONALES CORRESPONDIENTE AL DIA 23/02/2026. SEGUN RELACION ANEXA.</t>
  </si>
  <si>
    <t>ED-29554</t>
  </si>
  <si>
    <t>1113-17 PARA REGISTRAR INGRESO CORRESPONDIENTE AL DIA 23 DEL MES DE FEBRERO 2026, SEGUN ESTADO DE BANCO ANEXO, REF NO. 418807220 VMNRT</t>
  </si>
  <si>
    <t>ED-29555</t>
  </si>
  <si>
    <t>1113-17 PARA REGISTRAR INGRESO CORRESPONDIENTE AL DIA 23 DEL MES DE FEBRERO 2026, SEGUN ESTADO DE BANCO ANEXO, REF NO. 418822054  VMNRT</t>
  </si>
  <si>
    <t>ED-29557</t>
  </si>
  <si>
    <t>1113-17 PARA REGISTRAR INGRESO CORRESPONDIENTE AL DIA 23 DEL MES DE FEBRERO 2026, SEGUN ESTADO DE BANCO ANEXO, REF NO. 003400050337 VMNRT</t>
  </si>
  <si>
    <t>ED-29559</t>
  </si>
  <si>
    <t>1113-17 PARA REGISTRAR INGRESO CORRESPONDIENTE AL DIA 23 DEL MES DE FEBRERO 2026, SEGUN ESTADO DE BANCO ANEXO, REF NO. 241349196 VMNRT</t>
  </si>
  <si>
    <t>ED-29562</t>
  </si>
  <si>
    <t>1113-17 PARA REGISTRAR INGRESO CORRESPONDIENTE AL DIA 23 DEL MES DE FEBRERO 2026, SEGUN ESTADO DE BANCO ANEXO, REF NO. 241349924 VMNRT</t>
  </si>
  <si>
    <t>ED-29566</t>
  </si>
  <si>
    <t>1113-17 PARA REGISTRAR TRANSFERENCIA AUTOMATICA CC EMITIDA CUENTA COLECTORA MINISTERIO DE LA VIVIENDA HABITAT Y EDIFICACIONES (MIVEHD) CORRESPONDIENTE AL DIA 23/02/2026 REF 0102522537</t>
  </si>
  <si>
    <t>1113-19 PARA REGISTRAR TRANSFERENCIA AUTOMATICA CC EMITIDA CUENTA COLECTORA MINISTERIO DE LA VIVIENDA HABITAT Y EDIFICACIONES (MIVEHD) CORRESPONDIENTE AL DIA 23/02/2026 REF 0102522537</t>
  </si>
  <si>
    <t>ED-29568</t>
  </si>
  <si>
    <t>ED-29569</t>
  </si>
  <si>
    <t>1113-17 PARA REGISTRAR LA FACTURA NO. 1210, NCF B0100001410 DEL INGRESO RECIBIDO DE FIDEICOMISO PROYECTO ITA ESTHER II, DEL DEPOSITO REF. NO. 452400544646 D/F 02/02/2026</t>
  </si>
  <si>
    <t>ED-29570</t>
  </si>
  <si>
    <t>1113-17 PARA REGISTRAR LA FACTURA NO. 1211, NCF B0100001411 DEL INGRESO RECIBIDO DE FIDEICOMISO PROYECTO ITA ESTHER II, DEL DEPOSITO REF. NO. 452400545154 D/F 09/02/2026</t>
  </si>
  <si>
    <t>ED-29571</t>
  </si>
  <si>
    <t>1113-17 PARA REGISTRAR LA FACTURA NO. 1212, NCF B0100001412 DEL INGRESO RECIBIDO DE BORBON RODRIGUEZ SRL, DEL DEPOSITO REF. NO. 417877731 D/F 09/02/2026</t>
  </si>
  <si>
    <t>ED-29572</t>
  </si>
  <si>
    <t>1113-17 PARA REGISTRAR LA FACTURA NO. 1213, NCF B0100001413 DEL INGRESO RECIBIDO DE SOCIEDAD DE DISENOS Y CONSTRUCCIONES SRL, DEL DEPOSITO REF. NO. 417973525 D/F 10/02/2026</t>
  </si>
  <si>
    <t>ED-29573</t>
  </si>
  <si>
    <t>1113-17 PARA REGISTRAR LA FACTURA NO. 1214, NCF B0100001414 DEL INGRESO RECIBIDO DE CONSTRUCCIONES S ORIONIS SRL, DEL DEPOSITO REF. NO. 417985306 D/F 10/02/2026</t>
  </si>
  <si>
    <t>ED-29574</t>
  </si>
  <si>
    <t>1113-17 PARA REGISTRAR LA FACTURA NO. 1215, NCF B0100001415 DEL INGRESO RECIBIDO DE FIDEICOMISO INMOBILIARIO VINCULADO Y DE GARANTIA CIUDAD JUAN BOSCH LOTE 04 13 03 TERRAZOL II, DEL DEPOSITO REF. NO. 452400542920 D/F 10/02/2026</t>
  </si>
  <si>
    <t>ED-29575</t>
  </si>
  <si>
    <t>1113-17 PARA REGISTRAR LA FACTURA NO. 1216, NCF B0100001416 DEL INGRESO RECIBIDO DE FIDEICOMISO DE DESARROLLO INMOBILIARIO DE VIVIENDAS DE BAJO COSTO SANTO DOMINGO NORTE, DEL DEPOSITO REF. NO. 452400541428 D/F 11/02/2026</t>
  </si>
  <si>
    <t>ED-29576</t>
  </si>
  <si>
    <t>1113-17 PARA REGISTRAR LA FACTURA NO. 1217, NCF B0100001417 DEL INGRESO RECIBIDO DE FIDEICOMISO INMOBILIARIO VINCULADO Y DE GARANTIA CIUDAD JUAN BOSCH LOTE 04 13 03 TERRAZOL II, DEL DEPOSITO REF. NO. 452400547528 D/F 12/02/2026</t>
  </si>
  <si>
    <t>ED-29577</t>
  </si>
  <si>
    <t>1113-17 PARA REGISTRAR LA FACTURA NO. 1218, NCF B0100001418 DEL INGRESO RECIBIDO DE FIDEICOMISO ANA CAPRI MARE II, DEL DEPOSITO REF. NO. 241282127 D/F 13/02/2026</t>
  </si>
  <si>
    <t>ED-29578</t>
  </si>
  <si>
    <t>1113-17 PARA REGISTRAR LA FACTURA NO. 1219, NCF B0100001419 DEL INGRESO RECIBIDO DE GARCIA GOICO Y ASOCIADOS SRL, DEL DEPOSITO REF. NO. 001680070313 D/F 13/02/2026</t>
  </si>
  <si>
    <t>ED-29579</t>
  </si>
  <si>
    <t>1113-17 PARA REGISTRAR LA FACTURA NO. 1220, NCF B0100001420 DEL INGRESO RECIBIDO DE SANDSTONE GROUP SRL, DEL DEPOSITO REF. NO. 241270669 D/F 12/02/2026</t>
  </si>
  <si>
    <t>ED-29580</t>
  </si>
  <si>
    <t>1113-17 PARA REGISTRAR LA FACTURA NO. 1221, NCF B0100001421 DEL INGRESO RECIBIDO DE FIDEICOMISO PROYECTO ITA ESTHER II, DEL DEPOSITO REF. NO. 452400549940 D/F 16/02/2026</t>
  </si>
  <si>
    <t>ED-29581</t>
  </si>
  <si>
    <t>1113-17 PARA REGISTRAR LA FACTURA NO. 1222, NCF B0100001422 DEL INGRESO RECIBIDO DE FIDEICOMISO ANA CAPRI MARE II, DEL DEPOSITO REF. NO. 241303727 D/F 16/02/2026</t>
  </si>
  <si>
    <t>ED-29582</t>
  </si>
  <si>
    <t>1113-17 PARA REGISTRAR LA FACTURA NO. 1223, NCF B0100001423 DEL INGRESO RECIBIDO DE FIDEICOMISO ANA CAPRI MARE II, DEL DEPOSITO REF. NO. 241303736 D/F 16/02/2026</t>
  </si>
  <si>
    <t>ED-29583</t>
  </si>
  <si>
    <t>1113-17 PARA REGISTRAR LA FACTURA NO. 1224, NCF B0100001424 DEL INGRESO RECIBIDO DE SANDSTONE GROUP SRL, DEL DEPOSITO REF. NO. 241302566 D/F 16/02/2026</t>
  </si>
  <si>
    <t>ED-29584</t>
  </si>
  <si>
    <t>1113-17 PARA REGISTRAR INGRESOS POR PAGO DE INDEMNIZACION DEL PROYECTO RESIDENCIAL ROMI, UBICADO EN LA CALLE CESAR CANO, SECTOR EL MILLON, DISTRITO NACIONAL NO. VUC0776-2025. MIVED-DJ/0274/2026 D/F 24/02/2026 SEGUN RELACION ANEXA REF. NO. 241340533</t>
  </si>
  <si>
    <t>ED-29595</t>
  </si>
  <si>
    <t>1113-18 PARA REGISTRAR ASIGNACION CUOTA DE PAGO DEBITO DE LA CTA. SUBCUENTA TESORERIA MIVED NO. 211-900100-0, HACIA LA CTA. LIBRAMIENTO TESORERIA NACIOANAL MIVED PARA 1113-18 PARA CUBRIR PAGO LIB-697 REF NO. 63169</t>
  </si>
  <si>
    <t>ED-29596</t>
  </si>
  <si>
    <t>1113-18 PARA REGISTRAR ASIGNACION CUOTA DE PAGO DEBITO DE LA CTA. SUBCUENTA TESORERIA MIVED NO. 211-900100-0, HACIA LA CTA. LIBRAMIENTO TESORERIA NACIOANAL MIVED PARA 1113-18 PARA CUBRIR PAGO LIB-692  REF NO. 63170</t>
  </si>
  <si>
    <t>1113-19 PARA REGISTRAR ASIGNACION CUOTA DE PAGO DEBITO DE LA CTA. SUBCUENTA TESORERIA MIVED NO. 211-900100-0, HACIA LA CTA. LIBRAMIENTO TESORERIA NACIOANAL MIVED PARA 1113-18 PARA CUBRIR PAGO LIB-692  REF NO. 63170</t>
  </si>
  <si>
    <t>ED-29687</t>
  </si>
  <si>
    <t>1113-17 PARA REGISTRAR INGRESO CORRESPONDIENTE AL DIA 23 DEL MES DE FEBRERO 2026, SEGUN ESTADO DE BANCO ANEXO, REF NO. 002340040041 VMNRT</t>
  </si>
  <si>
    <t>ED-29717</t>
  </si>
  <si>
    <t>1113-17 PARA REGISTRAR TRANSFERENCIA DE MARIA ELENA GONZALEZ CRUZ PAGO CARTA DE NO OBJECION APA REF. 241338153 AVALUOS Y TRAMITES LEGALES</t>
  </si>
  <si>
    <t>ED-29752</t>
  </si>
  <si>
    <t>1113-19 REGISTRAR INGRESO CORRESPONDIENTE AL DIA 23 DEL MES DE FEBRERO 2026, SEGUN ESTADO DE BANCO ANEXO, REF 332979 PRUEBA TEST INT177185586403 0X,</t>
  </si>
  <si>
    <t>ED-29757</t>
  </si>
  <si>
    <t>1113-18 REGISTRO Y PAGO NOMINA EMPLEADOS FIJOS FEBRERO 2026, RETENCIONES POR VALOR RD$6,867,508.71 Y APORTE TSS POR VALOR DE RD$7,440.499.66, SEGUN LIBRAMIENTO NO. 908-1 Y COM. D/F 23/02/2026</t>
  </si>
  <si>
    <t>ED-29758</t>
  </si>
  <si>
    <t>1113-18 REGISTRO Y PAGO NOMINA PERSONAL TEMPORAL EN CARGOS DE CARRERA CORRESPONDIENTE AL MES DE FEBRERO 2026, RETENCIONES POR VALOR DE RD$8,508,917.53 Y APORTE TSS POR VALOR DE RD$7,900,678.20. SEGUN LIBRAMIENTO NO. 910-1 Y COM. D/F 23/02/2026</t>
  </si>
  <si>
    <t>ED-29798</t>
  </si>
  <si>
    <t>1113-18 REGISTRO Y PAGO NOMINA PERSONAL DE CARACTER EVENTUAL HUMANIZACION SISTEMA PENITENCIARIO, CORRESPONDIENTE AL MES DE FEBRERO 2026. RETENCIONES POR VALOR DE RD$1,762,750.86 Y APORTES TSS POR VALOR DE RD$1,658,432. SEGUN LIBRAMIENTO NO. 912-1 D/F 23/02/2026 Y COM. D/F 23/02/2026</t>
  </si>
  <si>
    <t>DB-4885</t>
  </si>
  <si>
    <t>1113-17 PARA REGISTRAR INGRESOS DE BIENES NACIONALES CORRESPONDIENTE AL DIA 24/02/2026. SEGUN RELACION ANEXA.</t>
  </si>
  <si>
    <t>ED-29567</t>
  </si>
  <si>
    <t>1113-17 PARA REGISTRAR TRANSFERENCIA AUTOMATICA CC EMITIDA CUENTA COLECTORA MINISTERIO DE LA VIVIENDA HABITAT Y EDIFICACIONES (MIVEHD) CORRESPONDIENTE AL DIA 24/02/2026 REF 0102522537</t>
  </si>
  <si>
    <t>1113-19 PARA REGISTRAR TRANSFERENCIA AUTOMATICA CC EMITIDA CUENTA COLECTORA MINISTERIO DE LA VIVIENDA HABITAT Y EDIFICACIONES (MIVEHD) CORRESPONDIENTE AL DIA 24/02/2026 REF 0102522537</t>
  </si>
  <si>
    <t>ED-29597</t>
  </si>
  <si>
    <t>1113-18 PARA REGISTRAR ASIGNACION CUOTA DE PAGO DEBITO DE LA CTA. SUBCUENTA TESORERIA MIVED NO. 211-900100-0, HACIA LA CTA. LIBRAMIENTO TESORERIA NACIOANAL MIVED PARA 1113-18 PARA CUBRIR PAGO LIB-736 LIB-737 LIB-752  REF NO. 63191</t>
  </si>
  <si>
    <t>1113-19 PARA REGISTRAR ASIGNACION CUOTA DE PAGO DEBITO DE LA CTA. SUBCUENTA TESORERIA MIVED NO. 211-900100-0, HACIA LA CTA. LIBRAMIENTO TESORERIA NACIOANAL MIVED PARA 1113-18 PARA CUBRIR PAGO LIB-736 LIB-737 LIB-752  REF NO. 63191</t>
  </si>
  <si>
    <t>ED-29620</t>
  </si>
  <si>
    <t>1113-17 PARA REGISTRAR LA FACTURA NO. 4182, NCF B0200004182 DEL INGRESO RECIBIDO DE SHALOM SIGNATURE 1 DE 2, DEL DEPOSITO REF. NO. 418638145 D/F 19/02/2026</t>
  </si>
  <si>
    <t>ED-29621</t>
  </si>
  <si>
    <t>1113-17 PARA REGISTRAR LA FACTURA NO. 4183, NCF B0200004183 DEL INGRESO RECIBIDO DE SHALOM SIGNATURE 2 DE 2, DEL DEPOSITO REF. NO. 418638145 D/F 19/02/2026</t>
  </si>
  <si>
    <t>ED-29622</t>
  </si>
  <si>
    <t>1113-17 PARA REGISTRAR LA FACTURA NO. 4184, NCF B0200004184 DEL INGRESO RECIBIDO DE PLAZA TERESA, DEL DEPOSITO REF. NO. 002600060246 D/F 06/02/2026</t>
  </si>
  <si>
    <t>ED-29623</t>
  </si>
  <si>
    <t>1113-17 PARA REGISTRAR LA FACTURA NO. 4185, NCF B0200004185 DEL INGRESO RECIBIDO DE RESIDENCIAL JYH4, DEL DEPOSITO REF. NO. 241322280 D/F 19/02/2026</t>
  </si>
  <si>
    <t>ED-29624</t>
  </si>
  <si>
    <t>1113-17 PARA REGISTRAR LA FACTURA NO. 4186, NCF B0200004186 DEL INGRESO RECIBIDO DE RESIDENCIAL CONSUELO III, DEL DEPOSITO REF. NO. 241322292 D/F 19/02/2026</t>
  </si>
  <si>
    <t>ED-29625</t>
  </si>
  <si>
    <t>1113-17 PARA REGISTRAR LA FACTURA NO. 4187, NCF B0200004187 DEL INGRESO RECIBIDO DE RESIDENCIAL GENESIS 3, DEL DEPOSITO REF. NO. 241250245 D/F 09/02/2026</t>
  </si>
  <si>
    <t>ED-29626</t>
  </si>
  <si>
    <t>1113-17 PARA REGISTRAR LA FACTURA NO. 4188, NCF B0200004188 DEL INGRESO RECIBIDO DE RESIDENCIAL ESTANCIA NUEVA, DEL DEPOSITO REF. NO. 001700070194 D/F 20/02/2026</t>
  </si>
  <si>
    <t>ED-29628</t>
  </si>
  <si>
    <t>1113-17 PARA REGISTRAR LA FACTURA NO. 4190, NCF B0200004190 DEL INGRESO RECIBIDO DE VILLA PERSONAL CAP CANA, DEL DEPOSITO REF. NO. 241329350 D/F 20/02/2026</t>
  </si>
  <si>
    <t>ED-29629</t>
  </si>
  <si>
    <t>1113-17 PARA REGISTRAR LA FACTURA NO. 4191, NCF B0200004191 DEL INGRESO RECIBIDO DE NOVA VIDA, DEL DEPOSITO REF. NO. 924131820 D/F 18/02/2026</t>
  </si>
  <si>
    <t>ED-29630</t>
  </si>
  <si>
    <t>1113-17 PARA REGISTRAR LA FACTURA NO. 4192, NCF B0200004192 DEL INGRESO RECIBIDO DE YULANTH RESIDENCE, DEL DEPOSITO REF. NO. 007100010274 D/F 20/02/2026</t>
  </si>
  <si>
    <t>ED-29689</t>
  </si>
  <si>
    <t>1113-17 PARA REGISTRAR INGRESO CORRESPONDIENTE AL DIA 24 DEL MES DE FEBRERO 2026, SEGUN ESTADO DE BANCO ANEXO, REF NO. 241360171 VMNRT</t>
  </si>
  <si>
    <t>ED-29690</t>
  </si>
  <si>
    <t>1113-17 PARA REGISTRAR INGRESO CORRESPONDIENTE AL DIA 24 DEL MES DE FEBRERO 2026, SEGUN ESTADO DE BANCO ANEXO, REF NO. 007100010257 VMNRT</t>
  </si>
  <si>
    <t>ED-29691</t>
  </si>
  <si>
    <t>1113-17 PARA REGISTRAR INGRESO CORRESPONDIENTE AL DIA 24 DEL MES DE FEBRERO 2026, SEGUN ESTADO DE BANCO ANEXO, REF NO. 241362812 VMNRT</t>
  </si>
  <si>
    <t>ED-29692</t>
  </si>
  <si>
    <t>1113-17 PARA REGISTRAR INGRESO CORRESPONDIENTE AL DIA 24 DEL MES DE FEBRERO 2026, SEGUN ESTADO DE BANCO ANEXO, REF NO. 419012630 VMNRT</t>
  </si>
  <si>
    <t>ED-29693</t>
  </si>
  <si>
    <t>1113-17 PARA REGISTRAR INGRESO CORRESPONDIENTE AL DIA 24 DEL MES DE FEBRERO 2026, SEGUN ESTADO DE BANCO ANEXO, REF NO. 419024679 VMNRT</t>
  </si>
  <si>
    <t>ED-29694</t>
  </si>
  <si>
    <t>1113-17 PARA REGISTRAR INGRESO CORRESPONDIENTE AL DIA 24 DEL MES DE FEBRERO 2026, SEGUN ESTADO DE BANCO ANEXO, REF NO. 241364289 VMNRT</t>
  </si>
  <si>
    <t>ED-29695</t>
  </si>
  <si>
    <t>1113-17 PARA REGISTRAR INGRESO CORRESPONDIENTE AL DIA 24 DEL MES DE FEBRERO 2026, SEGUN ESTADO DE BANCO ANEXO, REF NO. 452400540111 VMNRT</t>
  </si>
  <si>
    <t>ED-29696</t>
  </si>
  <si>
    <t>1113-17 PARA REGISTRAR INGRESO CORRESPONDIENTE AL DIA 24 DEL MES DE FEBRERO 2026, SEGUN ESTADO DE BANCO ANEXO, REF NO. 452400540977 VMNRT</t>
  </si>
  <si>
    <t>ED-29753</t>
  </si>
  <si>
    <t>1113-19 REGISTRAR INGRESO CORRESPONDIENTE AL DIA 24 DEL MES DE FEBRERO 2026, SEGUN ESTADO DE BANCO ANEXO, REF 085861 MARCOS NOVO INT177194624712 34,</t>
  </si>
  <si>
    <t>CH-7547</t>
  </si>
  <si>
    <t>1113-18 [TRANS UNION, S,A,] LIB-952. OCTAVO PAGO DE LA ORDEN DE SERVICIOS NO. MIVHED-2025-00080, PROCESO NO. MIVHED-DAF-CM-2025-0020 D/F 20/05/2025 CON LA FACT. NCF NO. E-450000000096 D/F 25/01/2026, POR SERVICIOS DE CONSULTAS DE BURO DE CRÉDITO POR UN PERIODO DE DOCE (12) MESES EN APOYO A LA EVALUACION FINANCIERA DE LAS FAMILIAS QUE APLICARON AL PLAN MIVIVIENDA DE ESTE MINISTERIO, CORRESPONDIENTE AL MES DE ENERO 2026, SEGUN DA/0186/2026 D/F 20/02/2026. (RET.: 30% DEL ITBIS).VER ANEXOS. MVC-7899</t>
  </si>
  <si>
    <t>CH-7548</t>
  </si>
  <si>
    <t>1113-18 [LEIDA AMARILIS DE LOS SANTOS LEREBOURS] LIB-951. PAGO A LA FACTURA NCF B1500000305 D/F 19/01/2026, POR CONCEPTO DE NOTARIZACION DE UN (1) ACTO AUTENTICO. SEGÚN DA/0190/2026 D/F 23/02/2026 Y MIVED-DJ/0197/2026 D/F 11/02/2026. (RETENCIÓN: 100% DEL ITBIS Y 10% DEL ISR) VER ANEXOS. MVC- 7900</t>
  </si>
  <si>
    <t>CH-7549</t>
  </si>
  <si>
    <t>1113-18 [SEGUROS UNIVERSAL S A] LIB-953. PAGO FACTURA NO. 0303785710 CON LOS NCF E450000003190 D/F 20/02/2026, (POR RD$ 238,646.00, MENOS RD$ 14,038.00, LOS CUALES SERAN DESCONTADO Y PAGADO EN LA NOMINA DE FEBRERO 2026) CONTRATO NO. 03135994, POR CONCEPTO DE SEGURO MEDICO DE LOS EMPLEADOS FIJOS, CORRESPONDIENTE AL MES DE FEBRERO 2026, DE LOS PERIODOS 01/02/2026 AL 28/02/2026, SEGUN COMUNICACION RRHH-0066-26 D/F 23/02/2026. VER ANEXOS. MVC-7903</t>
  </si>
  <si>
    <t>DB-4886</t>
  </si>
  <si>
    <t>1113-17 PARA REGISTRAR INGRESOS DE BIENES NACIONALES CORRESPONDIENTE AL DIA 25/02/2026. SEGUN RELACION ANEXA.</t>
  </si>
  <si>
    <t>ED-29598</t>
  </si>
  <si>
    <t>1113-18 PARA REGISTRAR ASIGNACION CUOTA DE PAGO DEBITO DE LA CTA. SUBCUENTA TESORERIA MIVED NO. 211-900100-0, HACIA LA CTA. LIBRAMIENTO TESORERIA NACIOANAL MIVED PARA 1113-18 PARA CUBRIR PAGO LIB-780 REF NO. 63222</t>
  </si>
  <si>
    <t>1113-19 PARA REGISTRAR ASIGNACION CUOTA DE PAGO DEBITO DE LA CTA. SUBCUENTA TESORERIA MIVED NO. 211-900100-0, HACIA LA CTA. LIBRAMIENTO TESORERIA NACIOANAL MIVED PARA 1113-18 PARA CUBRIR PAGO LIB-780 REF NO. 63222</t>
  </si>
  <si>
    <t>ED-29631</t>
  </si>
  <si>
    <t>1113-17 PARA REGISTRAR LA FACTURA NO. 4193, NCF B0200004193 DEL INGRESO RECIBIDO DE AGM, DE LOS DEPOSITOS REF. NO. 241360433 / 241370523 D/F 24/2/2026 Y 25/2/2026</t>
  </si>
  <si>
    <t>ED-29632</t>
  </si>
  <si>
    <t>1113-17 PARA REGISTRAR LA FACTURA NO. 4194, NCF B0200004194 DEL INGRESO RECIBIDO DE LEVANTAMIENTO VIVIENDA FAMILIAR, DEL DEPOSITO REF. NO. 007100060024 D/F 25/02/2026</t>
  </si>
  <si>
    <t>ED-29633</t>
  </si>
  <si>
    <t>1113-17 PARA REGISTRAR LA FACTURA NO. 4195, NCF B0200004195 DEL INGRESO RECIBIDO DE MAIAS PET CLICNIC, DEL DEPOSITO REF. NO. 241367401 D/F 24/02/2026</t>
  </si>
  <si>
    <t>ED-29634</t>
  </si>
  <si>
    <t>1113-17 PARA REGISTRAR LA FACTURA NO. 4196, NCF B0200004196 DEL INGRESO RECIBIDO DE RESIDENCIA FLIA.RODRIGUEZ, DEL DEPOSITO REF. NO. 000900030224 D/F 25/02/2026</t>
  </si>
  <si>
    <t>ED-29635</t>
  </si>
  <si>
    <t>1113-17 PARA REGISTRAR LA FACTURA NO. 4197, NCF B0200004197 DEL INGRESO RECIBIDO DE APARTAMENTOS STGO, DEL DEPOSITO REF. NO. 008500110317 D/F 18/02/2026</t>
  </si>
  <si>
    <t>ED-29636</t>
  </si>
  <si>
    <t>1113-17 PARA REGISTRAR TRANSFERENCIA AUTOMATICA CC EMITIDA CUENTA COLECTORA MINISTERIO DE LA VIVIENDA HABITAT Y EDIFICACIONES (MIVEHD) CORRESPONDIENTE AL DIA 25/02/2026 REF 0102522537</t>
  </si>
  <si>
    <t>1113-19 PARA REGISTRAR TRANSFERENCIA AUTOMATICA CC EMITIDA CUENTA COLECTORA MINISTERIO DE LA VIVIENDA HABITAT Y EDIFICACIONES (MIVEHD) CORRESPONDIENTE AL DIA 25/02/2026 REF 0102522537</t>
  </si>
  <si>
    <t>ED-29642</t>
  </si>
  <si>
    <t>ED-29643</t>
  </si>
  <si>
    <t>1113-17 PARA REGISTRAR LA FACTURA NO. 4199, NCF B0200004199 DEL INGRESO RECIBIDO DE MANANTIAL DE LAS COLINAS 2 , DEL DEPOSITO REF. NO. 241203241 D/F 02/02/2026</t>
  </si>
  <si>
    <t>ED-29644</t>
  </si>
  <si>
    <t>1113-17 PARA REGISTRAR LA FACTURA NO. 4200, NCF B0200004200 DEL INGRESO RECIBIDO DE MAX - ES, DEL DEPOSITO REF. NO. 417387304 D/F 03/02/2026</t>
  </si>
  <si>
    <t>ED-29645</t>
  </si>
  <si>
    <t>1113-17 PARA REGISTRAR LA FACTURA NO. 4201, NCF B0200004201 DEL INGRESO RECIBIDO DE PARQUE DE LAS COLINAS 3 , DEL DEPOSITO REF. NO. 241208723 D/F 03/02/2026</t>
  </si>
  <si>
    <t>ED-29646</t>
  </si>
  <si>
    <t>1113-17 PARA REGISTRAR LA FACTURA NO. 4202, NCF B0200004202 DEL INGRESO RECIBIDO DE TORRE INFINITY VENTO, DEL DEPOSITO REF. NO. 417415082 D/F 03/02/2026</t>
  </si>
  <si>
    <t>ED-29647</t>
  </si>
  <si>
    <t>1113-17 PARA REGISTRAR LA FACTURA NO. 4203, NCF B0200004203 DEL INGRESO RECIBIDO DE TORRE R 12, DEL DEPOSITO REF. NO. 241216238 D/F 04/02/2026</t>
  </si>
  <si>
    <t>ED-29648</t>
  </si>
  <si>
    <t>1113-17 PARA REGISTRAR LA FACTURA NO. 4204, NCF B0200004204 DEL INGRESO RECIBIDO DE TORRE INFINITY VENTO, DEL DEPOSITO REF. NO. 417642854 D/F 05/02/2026</t>
  </si>
  <si>
    <t>ED-29649</t>
  </si>
  <si>
    <t>1113-17 PARA REGISTRAR LA FACTURA NO. 4205, NCF B0200004205 DEL INGRESO RECIBIDO DE EDIFICIO DE APARTAMENTOS M&amp;V, DEL DEPOSITO REF. NO. 003810050766 D/F 23/02/2026</t>
  </si>
  <si>
    <t>ED-29650</t>
  </si>
  <si>
    <t>1113-17 PARA REGISTRAR LA FACTURA NO. 4206, NCF B0200004206 DEL INGRESO RECIBIDO DE APARTAMENTOS DE LA ROSA , DEL DEPOSITO REF. NO. 417694400 D/F 06/02/2026</t>
  </si>
  <si>
    <t>ED-29651</t>
  </si>
  <si>
    <t>1113-17 PARA REGISTRAR LA FACTURA NO. 4207, NCF B0200004207 DEL INGRESO RECIBIDO DE RESIDENCIAL NATCLINIC, DEL DEPOSITO REF. NO. 241248681 D/F 09/02/2026</t>
  </si>
  <si>
    <t>ED-29652</t>
  </si>
  <si>
    <t>1113-17 PARA REGISTRAR LA FACTURA NO. 4208, NCF B0200004208 DEL INGRESO RECIBIDO DE BALCONES DEL NORTE, DEL DEPOSITO REF. NO. 241252356 D/F 09/02/2026</t>
  </si>
  <si>
    <t>ED-29653</t>
  </si>
  <si>
    <t>1113-17 PARA REGISTRAR LA FACTURA NO. 4209, NCF B0200004209 DEL INGRESO RECIBIDO DE EDIFICIO DE APARTAMENTO MALAK - 1, DEL DEPOSITO REF. NO. 001300070240 D/F 10/02/2026</t>
  </si>
  <si>
    <t>ED-29654</t>
  </si>
  <si>
    <t>1113-17 PARA REGISTRAR LA FACTURA NO. 4210, NCF B0200004210 DEL INGRESO RECIBIDO DE GREEN PARK NY VIEWPOINT , DEL DEPOSITO REF. NO. 417765642 D/F 09/02/2026</t>
  </si>
  <si>
    <t>ED-29655</t>
  </si>
  <si>
    <t>1113-17 PARA REGISTRAR LA FACTURA NO. 4211, NCF B0200004211 DEL INGRESO RECIBIDO DE DAMAJIGUA PARK , DEL DEPOSITO REF. NO. 241264147 D/F 11/02/2026</t>
  </si>
  <si>
    <t>ED-29656</t>
  </si>
  <si>
    <t>1113-17 PARA REGISTRAR LA FACTURA NO. 4212, NCF B0200004212 DEL INGRESO RECIBIDO DE RESIDENCIAL POINCIANA , DEL DEPOSITO REF. NO. 241264012 D/F 11/02/2026</t>
  </si>
  <si>
    <t>ED-29657</t>
  </si>
  <si>
    <t>1113-17 PARA REGISTRAR LA FACTURA NO. 4213, NCF B0200004213 DEL INGRESO RECIBIDO DE RESIDENCIAL HASBUN BARRIENTOS, DEL DEPOSITO REF. NO. 241251726 D/F 09/02/2026</t>
  </si>
  <si>
    <t>ED-29658</t>
  </si>
  <si>
    <t>1113-17 PARA REGISTRAR LA FACTURA NO. 4214, NCF B0200004214 DEL INGRESO RECIBIDO DE RESIDENCIAL ROSSY I, DEL DEPOSITO REF. NO. 001650060277 D/F 11/02/2026</t>
  </si>
  <si>
    <t>ED-29659</t>
  </si>
  <si>
    <t>1113-17 PARA REGISTRAR LA FACTURA NO. 4215, NCF B0200004215 DEL INGRESO RECIBIDO DE RESIDENCIAL MILLENIUM 22-25, DEL DEPOSITO REF. NO. 241236081 D/F 06/02/2026</t>
  </si>
  <si>
    <t>ED-29660</t>
  </si>
  <si>
    <t>1113-17 PARA REGISTRAR LA FACTURA NO. 4216, NCF B0200004216 DEL INGRESO RECIBIDO DE RESIDENCIAL MILLENIUM 22-25, DEL DEPOSITO REF. NO. 418265003 D/F 16/02/2026</t>
  </si>
  <si>
    <t>ED-29661</t>
  </si>
  <si>
    <t>1113-17 PARA REGISTRAR LA FACTURA NO. 4217, NCF B0200004217 DEL INGRESO RECIBIDO DE RESIDENCIAL MARGOT, DEL DEPOSITO REF. NO. 241271453 D/F 12/02/2026</t>
  </si>
  <si>
    <t>ED-29662</t>
  </si>
  <si>
    <t>1113-17 PARA REGISTRAR LA FACTURA NO. 4218, NCF B0200004218 DEL INGRESO RECIBIDO DE TORRE JIREH , DEL DEPOSITO REF. NO. 418172189 D/F 13/02/2026</t>
  </si>
  <si>
    <t>ED-29663</t>
  </si>
  <si>
    <t>1113-17 PARA REGISTRAR LA FACTURA NO. 4219, NCF B0200004219 DEL INGRESO RECIBIDO DE URBANIZACION CATALUÑA, DEL DEPOSITO REF. NO. 002400030030 D/F 13/02/2026</t>
  </si>
  <si>
    <t>ED-29664</t>
  </si>
  <si>
    <t>1113-17 PARA REGISTRAR LA FACTURA NO. 4220, NCF B0200004220 DEL INGRESO RECIBIDO DE URBANIZACION CATALUÑA, DEL DEPOSITO REF. NO. 002400030033 D/F 13/02/2026</t>
  </si>
  <si>
    <t>ED-29665</t>
  </si>
  <si>
    <t>1113-17 PARA REGISTRAR LA FACTURA NO. 4221, NCF B0200004221 DEL INGRESO RECIBIDO DE RESD MARINA ESTELA , DEL DEPOSITO REF. NO. 418413287 D/F 16/02/2026</t>
  </si>
  <si>
    <t>ED-29666</t>
  </si>
  <si>
    <t>1113-17 PARA REGISTRAR LA FACTURA NO. 4222, NCF B0200004222 DEL INGRESO RECIBIDO DE VILLA ARELIS IV, DEL DEPOSITO REF. NO. 241299786 D/F 16/02/2026</t>
  </si>
  <si>
    <t>ED-29667</t>
  </si>
  <si>
    <t>1113-17 PARA REGISTRAR LA FACTURA NO. 4223, NCF B0200004223 DEL INGRESO RECIBIDO DE EDIFICIO COMERCIAL, DEL DEPOSITO REF. NO. 005900130227 D/F 20/02/2026</t>
  </si>
  <si>
    <t>ED-29668</t>
  </si>
  <si>
    <t>1113-17 PARA REGISTRAR LA FACTURA NO. 4224, NCF B0200004224 DEL INGRESO RECIBIDO DE JONAS I, DEL DEPOSITO REF. NO. 005900030654 D/F 23/02/2026</t>
  </si>
  <si>
    <t>ED-29669</t>
  </si>
  <si>
    <t>1113-17 PARA REGISTRAR LA FACTURA NO. 4225, NCF B0200004225 DEL INGRESO RECIBIDO DE CASITAS AT COSON BAY, DEL DEPOSITO REF. NO. 924136482 D/F 24/02/2026</t>
  </si>
  <si>
    <t>ED-29670</t>
  </si>
  <si>
    <t>1113-17 PARA REGISTRAR LA FACTURA NO. 4226, NCF B0200004226 DEL INGRESO RECIBIDO DE RESIDENCIAL YMER I, DEL DEPOSITO REF. NO. 241313699 D/F 18/02/2026</t>
  </si>
  <si>
    <t>ED-29671</t>
  </si>
  <si>
    <t>1113-17 PARA REGISTRAR LA FACTURA NO. 4227, NCF B0200004227 DEL INGRESO RECIBIDO DE TORRE INFINITY VENTO, DEL DEPOSITO REF. NO. 418587940 D/F 18/02/2026</t>
  </si>
  <si>
    <t>ED-29672</t>
  </si>
  <si>
    <t>1113-17 PARA REGISTRAR LA FACTURA NO. 4228, NCF B0200004228 DEL INGRESO RECIBIDO DE RESIDENCIAL ATAIAS V , DEL DEPOSITO REF. NO. 452400544840 D/F 19/02/2026</t>
  </si>
  <si>
    <t>ED-29673</t>
  </si>
  <si>
    <t>1113-17 PARA REGISTRAR LA FACTURA NO. 4229, NCF B0200004229 DEL INGRESO RECIBIDO DE EDIFICIO DE APARTAMENTOS AA ORTIZ, DEL DEPOSITO REF. NO. 418585997 D/F 18/02/2026</t>
  </si>
  <si>
    <t>ED-29674</t>
  </si>
  <si>
    <t>1113-17 PARA REGISTRAR LA FACTURA NO. 4230, NCF B0200004230 DEL INGRESO RECIBIDO DE RESIDENCIAL EL ESPAÑOL, DEL DEPOSITO REF. NO. 002730070173 D/F 19/02/2026</t>
  </si>
  <si>
    <t>ED-29675</t>
  </si>
  <si>
    <t>1113-17 PARA REGISTRAR LA FACTURA NO. 4231, NCF B0200004231 DEL INGRESO RECIBIDO DE LESLEY ROCHELLY I, DEL DEPOSITO REF. NO. 241327838 D/F 20/02/2026</t>
  </si>
  <si>
    <t>ED-29676</t>
  </si>
  <si>
    <t>1113-17 PARA REGISTRAR LA FACTURA NO. 4232, NCF B0200004232 DEL INGRESO RECIBIDO DE TORRE JIREH , DEL DEPOSITO REF. NO. 418728901 D/F 20/02/2026</t>
  </si>
  <si>
    <t>ED-29677</t>
  </si>
  <si>
    <t>1113-17 PARA REGISTRAR LA FACTURA NO. 4233, NCF B0200004233 DEL INGRESO RECIBIDO DE TORRE INFINITY VENTO, DEL DEPOSITO REF. NO. 418901615 D/F 23/02/2026</t>
  </si>
  <si>
    <t>ED-29678</t>
  </si>
  <si>
    <t>1113-17 PARA REGISTRAR LA FACTURA NO. 4234, NCF B0200004234 DEL INGRESO RECIBIDO DE PARQUE DE LAS COLINAS 3 , DEL DEPOSITO REF. NO. 241360624 D/F 24/02/2026</t>
  </si>
  <si>
    <t>ED-29679</t>
  </si>
  <si>
    <t>1113-17 PARA REGISTRAR LA FACTURA NO. 4235, NCF B0200004235 DEL INGRESO RECIBIDO DE RESIDENCIAL LOS ROBLES IX, DEL DEPOSITO REF. NO. 418994396 D/F 24/02/2026</t>
  </si>
  <si>
    <t>ED-29680</t>
  </si>
  <si>
    <t>1113-17 PARA REGISTRAR LA FACTURA NO. 4236, NCF B0200004236 DEL INGRESO RECIBIDO DE PRADERAS DEL MIRADOR, DEL DEPOSITO REF. NO. 241371139 D/F 25/02/2026</t>
  </si>
  <si>
    <t>ED-29681</t>
  </si>
  <si>
    <t>ED-29682</t>
  </si>
  <si>
    <t>1113-17 PARA REGISTRAR LA FACTURA NO. 4238, NCF B0200004238 DEL INGRESO RECIBIDO DE RESIDENCIAL JEAN CARLOS VI , DEL DEPOSITO REF. NO. 241375920 D/F 25/02/2026</t>
  </si>
  <si>
    <t>ED-29697</t>
  </si>
  <si>
    <t>1113-17 PARA REGISTRAR INGRESO CORRESPONDIENTE AL DIA 25 DEL MES DE FEBRERO 2026, SEGUN ESTADO DE BANCO ANEXO, REF NO. 419086310 VMNRT</t>
  </si>
  <si>
    <t>ED-29698</t>
  </si>
  <si>
    <t>1113-17 PARA REGISTRAR INGRESO CORRESPONDIENTE AL DIA 25 DEL MES DE FEBRERO 2026, SEGUN ESTADO DE BANCO ANEXO, REF NO. 419089862 VMNRT</t>
  </si>
  <si>
    <t>ED-29699</t>
  </si>
  <si>
    <t>1113-17 PARA REGISTRAR INGRESO CORRESPONDIENTE AL DIA 25 DEL MES DE FEBRERO 2026, SEGUN ESTADO DE BANCO ANEXO, REF NO. 419091053 VMNRT</t>
  </si>
  <si>
    <t>ED-29701</t>
  </si>
  <si>
    <t>1113-17 PARA REGISTRAR INGRESO CORRESPONDIENTE AL DIA 25 DEL MES DE FEBRERO 2026, SEGUN ESTADO DE BANCO ANEXO, REF NO. 418390143 VMNRT</t>
  </si>
  <si>
    <t>ED-29702</t>
  </si>
  <si>
    <t>1113-17 PARA REGISTRAR INGRESO CORRESPONDIENTE AL DIA 25 DEL MES DE FEBRERO 2026, SEGUN ESTADO DE BANCO ANEXO, REF NO. 419119005 VMNRT</t>
  </si>
  <si>
    <t>ED-29703</t>
  </si>
  <si>
    <t>1113-17 PARA REGISTRAR INGRESO CORRESPONDIENTE AL DIA 25 DEL MES DE FEBRERO 2026, SEGUN ESTADO DE BANCO ANEXO, REF NO. 452400543781 VMNRT</t>
  </si>
  <si>
    <t>ED-29704</t>
  </si>
  <si>
    <t>1113-17 PARA REGISTRAR INGRESO CORRESPONDIENTE AL DIA 25 DEL MES DE FEBRERO 2026, SEGUN ESTADO DE BANCO ANEXO, REF NO. 452400549505 VMNRT</t>
  </si>
  <si>
    <t>ED-29705</t>
  </si>
  <si>
    <t>1113-17 PARA REGISTRAR INGRESO CORRESPONDIENTE AL DIA 25 DEL MES DE FEBRERO 2026, SEGUN ESTADO DE BANCO ANEXO, REF NO. 452810050097 VMNRT</t>
  </si>
  <si>
    <t>ED-29706</t>
  </si>
  <si>
    <t>1113-17 PARA REGISTRAR INGRESO CORRESPONDIENTE AL DIA 25 DEL MES DE FEBRERO 2026, SEGUN ESTADO DE BANCO ANEXO, REF NO. 241373629 VMNRT</t>
  </si>
  <si>
    <t>ED-29707</t>
  </si>
  <si>
    <t>1113-17 PARA REGISTRAR INGRESO CORRESPONDIENTE AL DIA 25 DEL MES DE FEBRERO 2026, SEGUN ESTADO DE BANCO ANEXO, REF NO. 241373686 VMNRT</t>
  </si>
  <si>
    <t>ED-29708</t>
  </si>
  <si>
    <t>1113-17 PARA REGISTRAR INGRESO CORRESPONDIENTE AL DIA 25 DEL MES DE FEBRERO 2026, SEGUN ESTADO DE BANCO ANEXO, REF NO.  452810150068 VMNRT</t>
  </si>
  <si>
    <t>ED-29709</t>
  </si>
  <si>
    <t>1113-17 PARA REGISTRAR INGRESO CORRESPONDIENTE AL DIA 25 DEL MES DE FEBRERO 2026, SEGUN ESTADO DE BANCO ANEXO, REF NO.  419128956 VMNRT</t>
  </si>
  <si>
    <t>ED-29754</t>
  </si>
  <si>
    <t>1113-19 REGISTRAR INGRESO CORRESPONDIENTE AL DIA 25 DEL MES DE FEBRERO 2026, SEGUN ESTADO DE BANCO ANEXO, REF 046313 ALCOBAYMAR INT177203611413 98,</t>
  </si>
  <si>
    <t>CH-7552</t>
  </si>
  <si>
    <t>1113-18 [RBR LOGISTIC, SRL] LIB-989. PRIMER PAGO CORRESPONDIENTE AL 20% DE AVANCE INICIAL AL CONTRATO NO. MIVHED/CB/CS/LPN/008/2025, PROCESO NO. MIVHED-CCC-LPN-2025-0021, POR CONTRATACION DE SERVICIO DE TRANSPORTE Y CARGA DE MATERIALES PARA SER DISTRIBUIDOS A FAMILIAS DE BAJOS RECURSOS DE LA ZONA NORTE Y SUR DEL PAIS, LOTE I. SEGUN DA/0151/2026 D/F 13/02/2026. VER ANEXOS. MVC- 7898</t>
  </si>
  <si>
    <t>CH-7553</t>
  </si>
  <si>
    <t>1113-18 [P A CATERING SRL] LIB-988. PAGO UNICO A LA ORDEN DE SERVICIOS NO. MIVHED-2026-00015, PROCESO MIVHED-DAF-CD-2026-0001 D/F 11/02/2026, CON LA FACTURA NCF NO. E450000000972 D/F 16/02/2026, POR CONCEPTO DE ADQUISICION DE OBSEQUIOS PARA LOS COLABORADORES DE LA INSTITUCION CON MOTIVO AL DIA DE SAN VALENTIN. SEGUN DA/0175/2026 D/F 18/02/2026. VER ANEXOS. MVC- 7905</t>
  </si>
  <si>
    <t>CR-359</t>
  </si>
  <si>
    <t>1113-04 [] CARGOS BANCARIOS POR MANEJO DE CUENTA, CORRESPONDIENTE AL MES DE FEBRERO 2026, SEGUN TRANSACION NO. 9990002.</t>
  </si>
  <si>
    <t>CR-48</t>
  </si>
  <si>
    <t>DB-4887</t>
  </si>
  <si>
    <t>1113-17 PARA REGISTRAR INGRESOS DE BIENES NACIONALES CORRESPONDIENTE AL DIA 26/02/2026. SEGUN RELACION ANEXA.</t>
  </si>
  <si>
    <t>ED-29585</t>
  </si>
  <si>
    <t>1113-17 PARA REGISTRAR LA FACTURA NO. 1225, NCF B0100001425 DEL INGRESO RECIBIDO DE RAFAEL MEDRANO LEWEST, DEL DEPOSITO REF. NO. 001130060484 D/F 17/02/2026</t>
  </si>
  <si>
    <t>ED-29586</t>
  </si>
  <si>
    <t>1113-17 PARA REGISTRAR LA FACTURA NO. 1226, NCF B0100001426 DEL INGRESO RECIBIDO DE SANTRONI PARSONS SRL, DEL DEPOSITO REF. NO. 241332428 D/F 20/02/2026</t>
  </si>
  <si>
    <t>ED-29587</t>
  </si>
  <si>
    <t>1113-17 PARA REGISTRAR LA FACTURA NO. 1227, NCF B0100001427 DEL INGRESO RECIBIDO DE GALILEO SRL, DEL DEPOSITO REF. NO. 452400361413 D/F 23/02/2026</t>
  </si>
  <si>
    <t>ED-29588</t>
  </si>
  <si>
    <t>1113-17 PARA REGISTRAR LA FACTURA NO. 1228, NCF B0100001428 DEL INGRESO RECIBIDO DE PROMOCIONES BP LA ROMANA SRL, DEL DEPOSITO REF. NO. 452400549352 D/F 23/02/2026</t>
  </si>
  <si>
    <t>ED-29589</t>
  </si>
  <si>
    <t>1113-19 PARA REGISTRAR INGRESOS POR DEDUCCION RECIBIDAS DE SUPERVISION DE OBRAS, POR LA SUBCUENTA TESORERIA NACIONAL MINISTERIO DE LA VIVIENDA HABITAT Y EDIFICACIONES (MIVEHD) CORRESPONDIENTE AL LIB-770 REF27352</t>
  </si>
  <si>
    <t>1113-18 PARA REGISTRAR INGRESOS POR DEDUCCION RECIBIDAS DE SUPERVISION DE OBRAS, POR LA SUBCUENTA TESORERIA NACIONAL MINISTERIO DE LA VIVIENDA HABITAT Y EDIFICACIONES (MIVEHD) CORRESPONDIENTE AL LIB-770 REF27352</t>
  </si>
  <si>
    <t>ED-29590</t>
  </si>
  <si>
    <t>1113-17 PARA REGISTRAR LA FACTURA NO. 1229, NCF B0100001429 DEL INGRESO RECIBIDO DE A1 PROPCO PARQUE LOGISTICO DUARTE SRL, DEL DEPOSITO REF. NO. 452400544787 D/F 24/02/2026</t>
  </si>
  <si>
    <t>ED-29591</t>
  </si>
  <si>
    <t>1113-17 PARA REGISTRAR LA FACTURA NO. 1230, NCF B0100001430 DEL INGRESO RECIBIDO DE ORGANISMO COORDINADOR DEL SISTEMA ELECTRICO NACIONAL INTERCONECTADO DE LA REPUBLICA DOMINICANA INC, DEL DEPOSITO REF. NO. 924137295 D/F 25/02/2026</t>
  </si>
  <si>
    <t>ED-29599</t>
  </si>
  <si>
    <t>1113-17 PARA REGISTRAR LA FACTURA NO. 1231, NCF B0100001431 DEL INGRESO RECIBIDO DE CORPORACION WANKOR SRL, DEL DEPOSITO REF. NO. 419114080 D/F 25/02/2026</t>
  </si>
  <si>
    <t>ED-29600</t>
  </si>
  <si>
    <t>1113-17 PARA REGISTRAR LA FACTURA NO. 1232, NCF B0100001432 DEL INGRESO RECIBIDO DE PROMOCIONES BP LA ROMANA, S.R.L., DEL DEPOSITO REF. NO. 452400549353 D/F 23/02/2026</t>
  </si>
  <si>
    <t>ED-29601</t>
  </si>
  <si>
    <t>1113-17 PARA REGISTRAR LA FACTURA NO. 1233, NCF B0100001433 DEL INGRESO RECIBIDO DE FIDEICOMISO INMOBILIARIO VINCULADO Y DE GARANTIA CIUDAD JUAN BOSCH LOTE 04 13 03 TERRAZOL II, DEL DEPOSITO REF. NO. 452400540146 D/F 20/02/2026</t>
  </si>
  <si>
    <t>ED-29602</t>
  </si>
  <si>
    <t>1113-17 PARA REGISTRAR LA FACTURA NO. 1234, NCF B0100001434 DEL INGRESO RECIBIDO DE SOCIEDAD DE DISENOS Y CONSTRUCCIONES SRL, DEL DEPOSITO REF. NO. 418628311 D/F 19/02/2026</t>
  </si>
  <si>
    <t>ED-29603</t>
  </si>
  <si>
    <t>1113-17 PARA REGISTRAR LA FACTURA NO. 1235, NCF B0100001435 DEL INGRESO RECIBIDO DE GRUPO FRANROSA SRL, DEL DEPOSITO REF. NO. 418677517 D/F 19/02/2026</t>
  </si>
  <si>
    <t>ED-29604</t>
  </si>
  <si>
    <t>1113-17 PARA REGISTRAR LA FACTURA NO. 1236, NCF B0100001436 DEL INGRESO RECIBIDO DE CENTRO CULTURAL EDUARDO LEON JIMENES INC, DEL DEPOSITO REF. NO. 241325139 D/F 19/02/2026</t>
  </si>
  <si>
    <t>ED-29605</t>
  </si>
  <si>
    <t>1113-17 PARA REGISTRAR LA FACTURA NO. 1237, NCF B0100001437 DEL INGRESO RECIBIDO DE INVERSIONES DHILLON SRL, DEL DEPOSITO REF. NO. 241328266 D/F 20/02/2026</t>
  </si>
  <si>
    <t>ED-29606</t>
  </si>
  <si>
    <t>ED-29607</t>
  </si>
  <si>
    <t>1113-17 PARA REGISTRAR LA FACTURA NO. 1239, NCF B0100001439 DEL INGRESO RECIBIDO DE FIDEICOMISO CORALES DEL CARIBE ETAPA II, DEL DEPOSITO REF. NO. 001680010252 D/F 20/02/2026</t>
  </si>
  <si>
    <t>ED-29608</t>
  </si>
  <si>
    <t>1113-17 PARA REGISTRAR LA FACTURA NO. 1240, NCF B0100001440 DEL INGRESO RECIBIDO DE FIDEICOMISO CORALES DEL CARIBE ETAPA II, DEL DEPOSITO REF. NO. 001680010255 D/F 20/02/2026</t>
  </si>
  <si>
    <t>ED-29609</t>
  </si>
  <si>
    <t>1113-17 PARA REGISTRAR LA FACTURA NO. 1241, NCF B0100001441 DEL INGRESO RECIBIDO DE FIDEICOMISO PROYECTO ITA ESTHER II, DEL DEPOSITO REF. NO. 452400546052 D/F 23/02/2026</t>
  </si>
  <si>
    <t>ED-29610</t>
  </si>
  <si>
    <t>1113-17 PARA REGISTRAR LA FACTURA NO. 1242, NCF B0100001442 DEL INGRESO RECIBIDO DE INGENIERIA TERRAMARE SRL, DEL DEPOSITO REF. NO. 452810150013 D/F 17/02/2026</t>
  </si>
  <si>
    <t>ED-29611</t>
  </si>
  <si>
    <t>1113-17 PARA REGISTRAR LA FACTURA NO. 1243, NCF B0100001443 DEL INGRESO RECIBIDO DE CONSTRUCCIONES S ORIONIS SRL, DEL DEPOSITO REF. NO. 418912875 D/F 23/02/2026</t>
  </si>
  <si>
    <t>ED-29612</t>
  </si>
  <si>
    <t>1113-17 PARA REGISTRAR LA FACTURA NO. 1244, NCF B0100001444 DEL INGRESO RECIBIDO DE IRRADIASOL DOMINICANA SRL, DEL DEPOSITO REF. NO. 241276649 D/F 13/02/2026</t>
  </si>
  <si>
    <t>ED-29613</t>
  </si>
  <si>
    <t>1113-17 PARA REGISTRAR LA FACTURA NO. 1245, NCF B0100001445 DEL INGRESO RECIBIDO DE FIDEICOMISO DE VIVIENDAS Y DE GARANTIA RESIDENCIAL CAMILA I, DEL DEPOSITO REF. NO. 241362677 D/F 24/02/2026</t>
  </si>
  <si>
    <t>ED-29614</t>
  </si>
  <si>
    <t>1113-17 PARA REGISTRAR LA FACTURA NO. 1246, NCF B0100001446 DEL INGRESO RECIBIDO DE FIDEICOMISO DE VIVIENDAS Y DE GARANTIA RESIDENCIAL CAMILA I, DEL DEPOSITO REF. NO. 241364089 D/F 24/02/2026</t>
  </si>
  <si>
    <t>ED-29615</t>
  </si>
  <si>
    <t>1113-17 PARA REGISTRAR LA FACTURA NO. 1247, NCF B0100001447 DEL INGRESO RECIBIDO DE LBF DEVELOP SRL, DEL DEPOSITO REF. NO. 419011387 D/F 24/02/2026</t>
  </si>
  <si>
    <t>ED-29616</t>
  </si>
  <si>
    <t>1113-17 PARA REGISTRAR LA FACTURA NO. 1248, NCF B0100001448 DEL INGRESO RECIBIDO DE FIDEICOMISO RESIDENCIAL PARQUE DE LAS CANAS, DEL DEPOSITO REF. NO. 241350422 D/F 23/02/2026</t>
  </si>
  <si>
    <t>ED-29617</t>
  </si>
  <si>
    <t>1113-17 PARA REGISTRAR LA FACTURA NO. 1249, NCF B0100001449 DEL INGRESO RECIBIDO DE INVERSIONES DHILLON SRL, DEL DEPOSITO REF. NO. 419037773 D/F 24/02/2026</t>
  </si>
  <si>
    <t>ED-29618</t>
  </si>
  <si>
    <t>1113-17 PARA REGISTRAR LA FACTURA NO. 1250, NCF B0100001450 DEL INGRESO RECIBIDO DE FIDEICOMISO DE VIVIENDAS Y DE GARANTIA RESIDENCIAL CAMILA I, DEL DEPOSITO REF. NO. 241372025 D/F 25/02/2026</t>
  </si>
  <si>
    <t>ED-29619</t>
  </si>
  <si>
    <t>1113-17 PARA REGISTRAR LA FACTURA NO. 1251, NCF B0100001451 DEL INGRESO RECIBIDO DE CONSTRUCCIONES S ORIONIS SRL, DEL DEPOSITO REF. NO. 419179088 D/F 26/02/2026</t>
  </si>
  <si>
    <t>ED-29627</t>
  </si>
  <si>
    <t>1113-17 PARA REGISTRAR LA FACTURA NO. 4189, NCF B0200004189 DEL INGRESO RECIBIDO DE HIPERPLAZA, DEL DEPOSITO REF. NO. 241382365 D/F 26/02/2026</t>
  </si>
  <si>
    <t>ED-29637</t>
  </si>
  <si>
    <t>1113-17 PARA REGISTRAR TRANSFERENCIA AUTOMATICA CC EMITIDA CUENTA COLECTORA MINISTERIO DE LA VIVIENDA HABITAT Y EDIFICACIONES (MIVEHD) CORRESPONDIENTE AL DIA 26/02/2026 REF 0102522537</t>
  </si>
  <si>
    <t>1113-19 PARA REGISTRAR TRANSFERENCIA AUTOMATICA CC EMITIDA CUENTA COLECTORA MINISTERIO DE LA VIVIENDA HABITAT Y EDIFICACIONES (MIVEHD) CORRESPONDIENTE AL DIA 26/02/2026 REF 0102522537</t>
  </si>
  <si>
    <t>ED-29638</t>
  </si>
  <si>
    <t>1113-19 PARA REGISTRAR INGRESOS POR DEDUCCION RECIBIDAS DE SUPERVISION DE OBRAS, POR LA SUBCUENTA TESORERIA NACIONAL MINISTERIO DE LA VIVIENDA HABITAT Y EDIFICACIONES (MIVEHD) CORRESPONDIENTE AL LIB-781 REF27353</t>
  </si>
  <si>
    <t>1113-18 PARA REGISTRAR INGRESOS POR DEDUCCION RECIBIDAS DE SUPERVISION DE OBRAS, POR LA SUBCUENTA TESORERIA NACIONAL MINISTERIO DE LA VIVIENDA HABITAT Y EDIFICACIONES (MIVEHD) CORRESPONDIENTE AL LIB-781 REF27353</t>
  </si>
  <si>
    <t>ED-29639</t>
  </si>
  <si>
    <t>ED-29640</t>
  </si>
  <si>
    <t>1113-19 PARA REGISTRAR INGRESOS POR DEDUCCION RECIBIDAS DE SUPERVISION DE OBRAS, POR LA SUBCUENTA TESORERIA NACIONAL MINISTERIO DE LA VIVIENDA HABITAT Y EDIFICACIONES (MIVEHD) CORRESPONDIENTE AL LIB-774 REF27354</t>
  </si>
  <si>
    <t>1113-18 PARA REGISTRAR INGRESOS POR DEDUCCION RECIBIDAS DE SUPERVISION DE OBRAS, POR LA SUBCUENTA TESORERIA NACIONAL MINISTERIO DE LA VIVIENDA HABITAT Y EDIFICACIONES (MIVEHD) CORRESPONDIENTE AL LIB-774 REF27354</t>
  </si>
  <si>
    <t>ED-29641</t>
  </si>
  <si>
    <t>1113-19 PARA REGISTRAR INGRESOS POR DEDUCCION RECIBIDAS DE SUPERVISION DE OBRAS, POR LA SUBCUENTA TESORERIA NACIONAL MINISTERIO DE LA VIVIENDA HABITAT Y EDIFICACIONES (MIVEHD) CORRESPONDIENTE AL LIB-771 REF27355</t>
  </si>
  <si>
    <t>1113-18 PARA REGISTRAR INGRESOS POR DEDUCCION RECIBIDAS DE SUPERVISION DE OBRAS, POR LA SUBCUENTA TESORERIA NACIONAL MINISTERIO DE LA VIVIENDA HABITAT Y EDIFICACIONES (MIVEHD) CORRESPONDIENTE AL LIB-771 REF27355</t>
  </si>
  <si>
    <t>ED-29710</t>
  </si>
  <si>
    <t>1113-17 PARA REGISTRAR INGRESO CORRESPONDIENTE AL DIA 26 DEL MES DE FEBRERO 2026, SEGUN ESTADO DE BANCO ANEXO, REF NO.  419161803 VMNRT</t>
  </si>
  <si>
    <t>ED-29711</t>
  </si>
  <si>
    <t>1113-17 PARA REGISTRAR INGRESO CORRESPONDIENTE AL DIA 26 DEL MES DE FEBRERO 2026, SEGUN ESTADO DE BANCO ANEXO, REF NO.  452400013204 VMNRT</t>
  </si>
  <si>
    <t>ED-29712</t>
  </si>
  <si>
    <t>1113-17 PARA REGISTRAR INGRESO CORRESPONDIENTE AL DIA 26 DEL MES DE FEBRERO 2026, SEGUN ESTADO DE BANCO ANEXO, REF NO.  924137902 VMNRT</t>
  </si>
  <si>
    <t>ED-29713</t>
  </si>
  <si>
    <t>1113-17 PARA REGISTRAR INGRESO CORRESPONDIENTE AL DIA 26 DEL MES DE FEBRERO 2026, SEGUN ESTADO DE BANCO ANEXO, REF NO.  006600120126 VMNRT</t>
  </si>
  <si>
    <t>ED-29714</t>
  </si>
  <si>
    <t>1113-17 PARA REGISTRAR INGRESO CORRESPONDIENTE AL DIA 26 DEL MES DE FEBRERO 2026, SEGUN ESTADO DE BANCO ANEXO, REF NO.  241379429 VMNRT</t>
  </si>
  <si>
    <t>ED-29715</t>
  </si>
  <si>
    <t>1113-17 PARA REGISTRAR INGRESO CORRESPONDIENTE AL DIA 26 DEL MES DE FEBRERO 2026, SEGUN ESTADO DE BANCO ANEXO, REF NO.  924137959 VMNRT</t>
  </si>
  <si>
    <t>ED-29716</t>
  </si>
  <si>
    <t>1113-17 PARA REGISTRAR INGRESO CORRESPONDIENTE AL DIA 26 DEL MES DE FEBRERO 2026, SEGUN ESTADO DE BANCO ANEXO, REF NO.  241381425 VMNRT</t>
  </si>
  <si>
    <t>ED-29718</t>
  </si>
  <si>
    <t>1113-17 PARA REGISTRAR INGRESO CORRESPONDIENTE AL DIA 26 DEL MES DE FEBRERO 2026, SEGUN ESTADO DE BANCO ANEXO, REF NO.  241382382 VMNRT</t>
  </si>
  <si>
    <t>ED-29719</t>
  </si>
  <si>
    <t>1113-17 PARA REGISTRAR INGRESO CORRESPONDIENTE AL DIA 26 DEL MES DE FEBRERO 2026, SEGUN ESTADO DE BANCO ANEXO, REF NO.   419222207 VMNRT</t>
  </si>
  <si>
    <t>ED-29720</t>
  </si>
  <si>
    <t>1113-17 PARA REGISTRAR INGRESO CORRESPONDIENTE AL DIA 26 DEL MES DE FEBRERO 2026, SEGUN ESTADO DE BANCO ANEXO, REF NO.   419222290 VMNRT</t>
  </si>
  <si>
    <t>ED-29721</t>
  </si>
  <si>
    <t>1113-17 PARA REGISTRAR INGRESO CORRESPONDIENTE AL DIA 26 DEL MES DE FEBRERO 2026, SEGUN ESTADO DE BANCO ANEXO, REF NO.   241384017 VMNRT</t>
  </si>
  <si>
    <t>ED-29722</t>
  </si>
  <si>
    <t>1113-17 PARA REGISTRAR INGRESO CORRESPONDIENTE AL DIA 26 DEL MES DE FEBRERO 2026, SEGUN ESTADO DE BANCO ANEXO, REF NO.   241384768 VMNRT</t>
  </si>
  <si>
    <t>ED-29723</t>
  </si>
  <si>
    <t>1113-17 PARA REGISTRAR INGRESO CORRESPONDIENTE AL DIA 26 DEL MES DE FEBRERO 2026, SEGUN ESTADO DE BANCO ANEXO, REF NO.   924138519 VMNRT</t>
  </si>
  <si>
    <t>ED-29724</t>
  </si>
  <si>
    <t>1113-17 PARA REGISTRAR INGRESO CORRESPONDIENTE AL DIA 26 DEL MES DE FEBRERO 2026, SEGUN ESTADO DE BANCO ANEXO, REF NO.   241386479 VMNRT</t>
  </si>
  <si>
    <t>ED-29755</t>
  </si>
  <si>
    <t>1113-19 REGISTRAR INGRESO CORRESPONDIENTE AL DIA 26 DEL MES DE FEBRERO 2026, SEGUN ESTADO DE BANCO ANEXO, REF 973942 JUANA ISABEL RICHARDSON MODESTO INT177212451051 1D,</t>
  </si>
  <si>
    <t>ED-29756</t>
  </si>
  <si>
    <t>1113-19 REGISTRAR INGRESO CORRESPONDIENTE AL DIA 26 DEL MES DE FEBRERO 2026, SEGUN ESTADO DE BANCO ANEXO, REF 255287 RAQUEL RODRIGUEZ INT177212451051 1D,</t>
  </si>
  <si>
    <t>ED-29759</t>
  </si>
  <si>
    <t>1113-19 PARA REGISTRAR LA FACTURA NO. 1252, NCF B0100001452 DEL INGRESO RECIBIDO DE GENERAL DE SEGUROS SA, DEL DEPOSITO REF. NO. 817162 FREDDY JACOBO MAJLUTA ISSA INT177073574179 35, D/F 10/02/2026</t>
  </si>
  <si>
    <t>ED-29760</t>
  </si>
  <si>
    <t>1113-19 PARA REGISTRAR LA FACTURA NO. 1253, NCF B0100001453 DEL INGRESO RECIBIDO DE FIDEICOMISO DIEGO ERNESTO IX, DEL DEPOSITO REF. NO. 002529 JOSE DE LOS SANTOS INT177082479550 7T, D/F 11/02/2026</t>
  </si>
  <si>
    <t>ED-29761</t>
  </si>
  <si>
    <t>1113-19 PARA REGISTRAR LA FACTURA NO. 1254, NCF B0100001454 DEL INGRESO RECIBIDO DE BEARSTONE SRL, DEL DEPOSITO REF. NO. 220925 GENESIS SANCHEZ INT177099877573 5D, D/F 13/02/2026</t>
  </si>
  <si>
    <t>ED-29762</t>
  </si>
  <si>
    <t>1113-19 PARA REGISTRAR LA FACTURA NO. 1255, NCF B0100001455 DEL INGRESO RECIBIDO DE ARQ GERMAN PEREZ M &amp; ASOCIADOS S R L, DEL DEPOSITO REF. NO. 057328 MARIBEL MARIA DE SANTANA INT177099877573 5D, D/F 13/02/2026</t>
  </si>
  <si>
    <t>ED-29763</t>
  </si>
  <si>
    <t>1113-19 PARA REGISTRAR LA FACTURA NO. 1256, NCF B0100001456 DEL INGRESO RECIBIDO DE TEAM INMOBILIARIA SAS, DEL DEPOSITO REF. NO. 037260 ANGEL JIMENEZ INT177099877573 5D, D/F 13/02/2026</t>
  </si>
  <si>
    <t>ED-29764</t>
  </si>
  <si>
    <t>1113-19 PARA REGISTRAR LA FACTURA NO. 1257, NCF B0100001457 DEL INGRESO RECIBIDO DE LAS ROMERITAS R D SRL, DEL DEPOSITO REF. NO. 008977 JORGE JOS VILLAR SOSA INT177099877573 5D, D/F 13/02/2026</t>
  </si>
  <si>
    <t>ED-29765</t>
  </si>
  <si>
    <t>1113-19 PARA REGISTRAR LA FACTURA NO. 1258, NCF B0100001458 DEL INGRESO RECIBIDO DE GESPROIN 2037 SRL, DEL DEPOSITO REF. NO. 000633 GESPROIN SRL INT177099877573 5D, D/F 13/02/2026</t>
  </si>
  <si>
    <t>ED-29766</t>
  </si>
  <si>
    <t>1113-19 PARA REGISTRAR LA FACTURA NO. 1259, NCF B0100001459 DEL INGRESO RECIBIDO DE GRUPO ROMO SRL, DEL DEPOSITO REF. NO. 072544 JOAQUIN ENRIQUE ROMERO LARRAURI INT177125581144 9D, D/F 16/02/2026</t>
  </si>
  <si>
    <t>ED-29767</t>
  </si>
  <si>
    <t>1113-19 PARA REGISTRAR LA FACTURA NO. 1260, NCF B0100001460 DEL INGRESO RECIBIDO DE AGROINDUSTRIAL FERRETERA SRL, DEL DEPOSITO REF. NO. 003796 EMILIO RODRIGUEZ INT177099877573 5D D/F 13/02/2026</t>
  </si>
  <si>
    <t>ED-29768</t>
  </si>
  <si>
    <t>1113-19 PARA REGISTRAR LA FACTURA NO. 1261, NCF B0100001461 DEL INGRESO RECIBIDO DE TRAZO URBANO SRL, DEL DEPOSITO REF. NO. 027913 JULIO GOMEZ INT177134112696 2O D/F 17/02/2026</t>
  </si>
  <si>
    <t>ED-29769</t>
  </si>
  <si>
    <t>1113-19 PARA REGISTRAR LA FACTURA NO. 1262, NCF B0100001462 DEL INGRESO RECIBIDO DE INGENIERIA Y CONSTRUCCIONES VIADUCTO SANCA SRL, DEL DEPOSITO REF. NO. 090436 RAFAEL SANTOS INT177125473195 7S, D/F 16/02/2026</t>
  </si>
  <si>
    <t>ED-29770</t>
  </si>
  <si>
    <t>1113-19 PARA REGISTRAR LA FACTURA NO. 1263, NCF B0100001463 DEL INGRESO RECIBIDO DE GRUPO ROMO SRL, DEL DEPOSITO REF. NO. 050392 JOAQUIN ENRIQUE ROMERO LARRAURI INT177125581144 9D, D/F 16/02/2026</t>
  </si>
  <si>
    <t>ED-29771</t>
  </si>
  <si>
    <t>1113-19 PARA REGISTRAR LA FACTURA NO. 1264, NCF B0100001464 DEL INGRESO RECIBIDO DE PC LAGOS MANGLE 1 SRL, DEL DEPOSITO REF. NO. 908666 RAMON FERNANDEZ INT177134112696 2O, D/F 17/02/2026</t>
  </si>
  <si>
    <t>ED-29772</t>
  </si>
  <si>
    <t>1113-19 PARA REGISTRAR LA FACTURA NO. 1265, NCF B0100001465 DEL INGRESO RECIBIDO DE LOPEZ &amp; GERMOSEN CONSTRUCTORA LG SRL, DEL DEPOSITO REF. NO. 049741 CARLOS GABRIEL GERMOSEN LOPEZ INT177134112696 2O, D/F 17/02/2026</t>
  </si>
  <si>
    <t>ED-29775</t>
  </si>
  <si>
    <t>1113-19 PARA REGISTRAR LA FACTURA NO. 1266, NCF B0100001466 DEL INGRESO RECIBIDO DE CONSTRUCTURA RAKAMCY SRL, DEL DEPOSITO REF. NO. 557118 CONSTRUCTORA RAKAMCY SRL INT177143053985 9Z, D/F 18/02/2026</t>
  </si>
  <si>
    <t>ED-29776</t>
  </si>
  <si>
    <t>ED-29777</t>
  </si>
  <si>
    <t>1113-19 PARA REGISTRAR LA FACTURA NO. 1268, NCF B0100001468 DEL INGRESO RECIBIDO DE EUDOCORP CONSTRUCTORA SRL, DEL DEPOSITO REF. NO. 017971 KEILY TEJEDA INT177143053985 9Z, D/F 18/02/2026</t>
  </si>
  <si>
    <t>ED-29778</t>
  </si>
  <si>
    <t>1113-19 PARA REGISTRAR LA FACTURA NO. 1269, NCF B0100001469 DEL INGRESO RECIBIDO DE COMERCIAL PRESTTA SRL, DEL DEPOSITO REF. NO. 081355 JHOSEPH ZAUL SEGURA DIAZ INT177151189672 3V, D/F 19/02/2026</t>
  </si>
  <si>
    <t>ED-29779</t>
  </si>
  <si>
    <t>1113-19 PARA REGISTRAR LA FACTURA NO. 1270, NCF B0100001470 DEL INGRESO RECIBIDO DE CONSTRUCTORA REFIDEL SRL, DEL DEPOSITO REF. NO. 009307 CONSTRUCTORA REFIDEL INT177194542586 5G, D/F 24/02/2026</t>
  </si>
  <si>
    <t>ED-29780</t>
  </si>
  <si>
    <t>1113-19 PARA REGISTRAR LA FACTURA NO. 1271, NCF B0100001471 DEL INGRESO RECIBIDO DE DOCUMENTOS DE CONSTRUCCION DOCOSA SRL, DEL DEPOSITO REF. NO. 108832 ANA CARO INT177185662733 7N, D/F 23/02/2026</t>
  </si>
  <si>
    <t>ED-29781</t>
  </si>
  <si>
    <t>1113-19 PARA REGISTRAR LA FACTURA NO. 1272, NCF B0100001472 DEL INGRESO RECIBIDO DE OFFICE TARGET SRL, DEL DEPOSITO REF. NO. 042263 ALBERTO GIL INT177194542586 5G, D/F 24/02/2026</t>
  </si>
  <si>
    <t>ED-29782</t>
  </si>
  <si>
    <t>1113-19 PARA REGISTRAR LA FACTURA NO. 1273, NCF B0100001473 DEL INGRESO RECIBIDO DE DRAKE CONSTRUCTION SRL, DEL DEPOSITO REF. NO. 013636 RENE ANTONIO DURAN INT177194542586 5G, D/F 24/02/2026</t>
  </si>
  <si>
    <t>ED-29783</t>
  </si>
  <si>
    <t>1113-19 PARA REGISTRAR LA FACTURA NO. 1274, NCF B0100001474 DEL INGRESO RECIBIDO DE GAR FINANCIAL BUSINESS SOLUTIONS SRL, DEL DEPOSITO REF. NO. 270476 GREGORIO ABREU RODRIGUEZ INT177212451051 1D, D/F 26/02/2026</t>
  </si>
  <si>
    <t>ED-29784</t>
  </si>
  <si>
    <t>1113-19 PARA REGISTRAR LA FACTURA NO. 1275, NCF B0100001475 DEL INGRESO RECIBIDO DE AVAK ARCHITECTURE SRL, DEL DEPOSITO REF. NO. 202327 AVAK ARCHITECTURE S R L INT177212451051 1D, D/F 26/02/2026</t>
  </si>
  <si>
    <t>ED-29785</t>
  </si>
  <si>
    <t>1113-19 PARA REGISTRAR LA FACTURA NO. 1276, NCF B0100001476 DEL INGRESO RECIBIDO DE GRUPO GARILI SRL, DEL DEPOSITO REF. NO. 400160 MARCOS NOVO INT177212449791 9Y, D/F 26/02/2026</t>
  </si>
  <si>
    <t>ED-29786</t>
  </si>
  <si>
    <t>1113-19 PARA REGISTRAR LA FACTURA NO. 4239, NCF B0200004239 DEL INGRESO RECIBIDO DE RESIDENCIAL JB-5, DEL DEPOSITO REF. NO. 042343 JOSE UREÑA INT177038837830 74, D/F 06/02/2026</t>
  </si>
  <si>
    <t>ED-29787</t>
  </si>
  <si>
    <t>1113-19 PARA REGISTRAR LA FACTURA NO. 4240, NCF B0200004240 DEL INGRESO RECIBIDO DE VILLA AMELIA SANZ, DEL DEPOSITO REF. NO. 686428 RAMON FERNANDEZ INT177065212216 4P, D/F 09/02/2026</t>
  </si>
  <si>
    <t>ED-29788</t>
  </si>
  <si>
    <t>1113-19 PARA REGISTRAR LA FACTURA NO. 4241, NCF B0200004241 DEL INGRESO RECIBIDO DE JARDINES DE NAVARRETE 7.0, DEL DEPOSITO REF. NO. 595066 DIVANNY MOLINA MARTINEZ INT177090624492 6C, D/F 12/02/2026</t>
  </si>
  <si>
    <t>ED-29789</t>
  </si>
  <si>
    <t>1113-19 PARA REGISTRAR LA FACTURA NO. 4242, NCF B0200004242 DEL INGRESO RECIBIDO DE DOMUS BY LIROE, DEL DEPOSITO REF. NO. 154081 ERICK REYES MEDINA INT177125835049 1U, D/F 16/02/2026</t>
  </si>
  <si>
    <t>ED-29790</t>
  </si>
  <si>
    <t>1113-19 PARA REGISTRAR LA FACTURA NO. 4243, NCF B0200004243 DEL INGRESO RECIBIDO DE PLAZA DUOCAL, DEL DEPOSITO REF. NO. 245501 ISRAEL VINICIO ROSARIO INT177099877573 5D, D/F 13/02/2026</t>
  </si>
  <si>
    <t>ED-29791</t>
  </si>
  <si>
    <t>1113-19 PARA REGISTRAR LA FACTURA NO. 4244, NCF B0200004244 DEL INGRESO RECIBIDO DE CONDOMIONIO PEÑA 1, DEL DEPOSITO REF. NO. 224507 JULIO MORENO INT177142981184 1I, D/F 18/02/2026</t>
  </si>
  <si>
    <t>ED-29792</t>
  </si>
  <si>
    <t>1113-19 PARA REGISTRAR LA FACTURA NO. 4245, NCF B0200004245 DEL INGRESO RECIBIDO DE RESIDENCIAL SOFIA, DEL DEPOSITO REF. NO. 043050 SOFIA KHOURY INT177143053985 9Z, D/F 18/02/2026</t>
  </si>
  <si>
    <t>ED-29793</t>
  </si>
  <si>
    <t>1113-19 PARA REGISTRAR LA FACTURA NO. 4246, NCF B0200004246 DEL INGRESO RECIBIDO DE EDIFICIOS DE APARTAMENTOS DELIA VIII-B, DEL DEPOSITO REF. NO. 105892 RAFAEL SANTOS INT177194542586 5G, D/F 24/02/2026</t>
  </si>
  <si>
    <t>ED-29794</t>
  </si>
  <si>
    <t>1113-19 PARA REGISTRAR LA FACTURA NO. 4247, NCF B0200004247 DEL INGRESO RECIBIDO DE EDÉN ETAPA III  LOTE 50, DEL DEPOSITO REF. NO. 417876 MARCOS NOVO INT177186076810 6S, D/F 23/02/2026</t>
  </si>
  <si>
    <t>ED-29795</t>
  </si>
  <si>
    <t>ED-29796</t>
  </si>
  <si>
    <t>1113-19 PARA REGISTRAR LA FACTURA NO. 4249, NCF B0200004249 DEL INGRESO RECIBIDO DE EDIFICIO ROSITA, DEL DEPOSITO REF. NO. 238320 RAUL INT177212451051 1D, D/F 26/02/2026</t>
  </si>
  <si>
    <t>ED-29797</t>
  </si>
  <si>
    <t>1113-19 PARA REGISTRAR LA FACTURA NO. 4250, NCF B0200004250 DEL INGRESO RECIBIDO DE VILLA UNIFAMILIAR LOTE 42, DEL DEPOSITO REF. NO. 411335 MARCOS NOVO INT177212449791 9Y, D/F 26/02/2026</t>
  </si>
  <si>
    <t>ED-29802</t>
  </si>
  <si>
    <t>1113-17 PARA REGISTRAR LA FACTURA NO. 1277, NCF B0100001477 DEL INGRESO RECIBIDO DE CONSTRUCTORA JOFERGUZ SRL, DEL DEPOSITO REF. NO. 418070554 D/F 11/02/2026</t>
  </si>
  <si>
    <t>ED-29725</t>
  </si>
  <si>
    <t>1113-18 PARA REGISTRAR APORTES DEL GOBIERNO CENTRAL, CUENTA NO. 100010102384894, DEL MES DE FEBRERO 2026. SUB-CUENTAS NO. 0100001294 POR RD$286,538,021.18 VER ANEXOS</t>
  </si>
  <si>
    <t>1113-19 PARA REGISTRAR INGRESO CORRESPONDIENTE AL DIA 02 DEL MES DE FEBRERO 2026, SEGUN ESTADO DE BANCO ANEXO, REF INT177005645847 9T MIGUEL ANGEL PREZ DE LOS SANTOS 335851</t>
  </si>
  <si>
    <t>1113-18 [FELICIA SEPULVEDA] LIB-542. SEGUNDO Y ULTIMO PAGO EQUIVALENTE AL 50% RESTANTE DE LA COMPRA Y COMPENSACION POR OCUPACION Y MEJORAS EN TERRENO DEL ESTADO, A LA SRA. FELICIA SEPULVEDA, CED. 001-0729754-1, PARA LA CONTRATACION DE OBRAS PARA EL DESARROLLO Y CONSTRUCCION DEL PLAN DE INTEGRACION URBANA SECTOR LOS PRADITOS, STO. DGO. D.N., SEGÚN COM. NO. VPP-SP-018-2026 D/F 30/01/2026, VER ANEXOS. MVC-7818</t>
  </si>
  <si>
    <t>1113-18 [JUAN MIGUEL VIZCAINO NUÑEZ] LIB-549. SEGUNDO Y ULTIMO PAGO EQUIVALENTE AL 50% RESTANTE DE LA COMPRA Y COMPENSACION POR OCUPACION Y MEJORAS EN TERRENO DEL ESTADO, AL SR. JUAN MIGUEL VIZCAINO NUÑEZ, CED. 001-1880430-1, PARA LA CONTRATACION DE OBRAS PARA EL DESARROLLO Y CONSTRUCCION DEL PLAN DE INTEGRACION URBANA SECTOR LOS PRADITOS, STO. DGO. D.N., SEGÚN COM. NO. VPP-SP-027-2026 D/F 30/01/2026, VER ANEXOS. MVC-7826</t>
  </si>
  <si>
    <t>1113-18 [LAURA MARIA VELOZ ACOSTA] LIB-591. SEGUNDO Y ULTIMO PAGO EQUIVALENTE AL 50% RESTANTE DE LA COMPRA Y COMPENSACION POR OCUPACION Y MEJORAS EN TERRENO DEL ESTADO, A LA SRA. LAURA MARIA VELOZ ACOSTA, CED. 001-1841765-8, PARA LA CONTRATACION DE OBRAS PARA EL DESARROLLO Y CONSTRUCCION DEL PLAN DE INTEGRACION URBANA SECTOR LOS PRADITOS, STO. DGO. D.N., SEGÚN COM. NO. VPP-SP-017-2026 D/F 30/01/2026, VER ANEXOS. MVC-7817</t>
  </si>
  <si>
    <t>1113-17 PARA REGISTRAR INGRESO CORRESPONDIENTE AL DIA 05 DEL MES DE FEBRERO 2026, SEGUN ESTADO DE BANCO ANEXO, REF NO. 241224094 VMNRT</t>
  </si>
  <si>
    <t>1113-19 PARA REGISTRAR ASIGNACION CUOTA DE PAGO DEBITO DE LA CTA. SUBCUENTA TESORERIA MIVED NO. 211-900100-0, HACIA LA CTA. LIBRAMIENTO TESORERIA NACIOANL MIVED PARA 1113-18 PARA CUBRIR PAGO LIB-613 REF NO. 62875</t>
  </si>
  <si>
    <t>1113-18 [DSETA GROUP, SRL] LIB-672. OCTAVO PAGO DE LA ORDEN DE SERVICIOS NO. MIVHED-2024-00324, PROCESO NO. MIVHED-DAF-CM-2024-0077, D/F 13/12/2024, CON LA FACTURA NCF NO. B1500000534 D/F 23/01/2026, POR CONCEPTO DE CONTRATACION DE SERVICIO DE MANTENIMIENTO PREVENTIVO Y CORRECTIVO PARA LAS PLANTAS ELECTRICAS DE LOS EDIFICIOS I Y II DE ESTE MINISTERIO. SEGUN DA/0108/2026 D/F 04/02/2026. (RETENCION: 5% DEL ISR). VER ANEXOS. MVC</t>
  </si>
  <si>
    <t>1113-17 PARA REGISTRAR LA FACTURA NO. 1188, NCF B0100001388 DEL INGRESO RECIBIDO DE FIDEICOMISO INMOBILIARIO VINCULADO Y DE GARANTIA CIUDAD JUAN BOSCH 2 A LOTE 07 31 02 EL SEMBRADOR VI, DEL DEPOSITO REF. NO. 452810050087 D/F 09/02/2026</t>
  </si>
  <si>
    <t>1113-18 PARA REINTEGRAR EL BALANCE DE LA CUENTA CONTABLE 1113-18 LIBRAMIENTO TESORERIA NACIONAL (MIVHED) A NOMBRE DE FRANTERCONS CONSTRUCTORA, S.R.L., FICHA CBE00669, A LA CUENTA NO. 2143-02 CUBICACIONES POR PAGAR PROYECTOS ESPECIALES, PAGADA CON EL LIB-9147FECHA 26/12/2025, CHEQUE 7353, POR VALOR RD$ 2,524,540.30</t>
  </si>
  <si>
    <t>1113-18 [CANDIDA VIZCAINO NUÑEZ] LIB-842. SEGUNDO Y ULTIMO PAGO EQUIVALENTE DEL 50% DE LA COMPRA Y COMPENSACION POR OCUPACION Y MEJORAS EN TERRENO DEL ESTADO, A LA SRA. CANDIDA VIZCAINO NUÑEZ, CED.031-0504532-6, PARA LA CONTRATACION DE OBRAS PARA EL DESARROLLO Y CONSTRUCCION DEL PLAN DE INTEGRACION URBANA SECTOR LOS PRADITOS, STO. DGO. D.N., SEGÚN COM. NO. VPP-SP-031-2026 D/F 04/02/2026, VER ANEXOS. MVC-7858.</t>
  </si>
  <si>
    <t>1113-17 PARA REGISTRAR LA FACTURA NO. 1202, NCF B0100001402 DEL INGRESO RECIBIDO DE CORMONT CONSTRUCTION SRL, DEL DEPOSITO REF. NO. 841856540 D/F 18/02/2026</t>
  </si>
  <si>
    <t>1113-17 PARA REGISTRAR LA FACTURA NO. 1209, NCF B0100001409 DEL INGRESO RECIBIDO DE FIDEICOMISO ANA CAPRI MARE II, DEL DEPOSITO REF. NO. 241234510 D/F 06/02/2026</t>
  </si>
  <si>
    <t>1113-19 PARA REGISTRAR ASIGNACION CUOTA DE PAGO DEBITO DE LA CTA. SUBCUENTA TESORERIA MIVED NO. 211-900100-0, HACIA LA CTA. LIBRAMIENTO TESORERIA NACIOANAL MIVED PARA 1113-18 PARA CUBRIR PAGO LIB-697 REF NO. 63169</t>
  </si>
  <si>
    <t>1113-17 PARA REGISTRAR LA FACTURA NO. 4198, NCF B0200004198 DEL INGRESO RECIBIDO DE LESLEY ROCHELLY I, DEL DEPOSITO REF. NO. 241198746 D/F 02/02/2026</t>
  </si>
  <si>
    <t>1113-17 PARA REGISTRAR LA FACTURA NO. 4237, NCF B0200004237 DEL INGRESO RECIBIDO DE RESIDENCIAL ROSSY I, DEL DEPOSITO REF. NO. 003510030311 D/F 25/02/2026</t>
  </si>
  <si>
    <t>1113-20 [] CARGOS BANCARIOS POR MANEJO DE CUENTA, CORRESPONDIENTE AL MES DE FEBRERO 2026, SEGUN TRANSACION NO. 9990002.</t>
  </si>
  <si>
    <t>1113-17 PARA REGISTRAR LA FACTURA NO. 1238, NCF B0100001438 DEL INGRESO RECIBIDO DE LOPEZ VANDERHORST PEREZ REAL ESTATE INVESTMENT SAS, DEL DEPOSITO REF. NO. 452400540194 D/F 20/02/2026</t>
  </si>
  <si>
    <t>1113-19 PARA REGISTRAR TRANSFERENCIA AUTOMATICA CC EMITIDA CUENTA COLECTORA MINISTERIO DE LA VIVIENDA HABITAT Y EDIFICACIONES (MIVEHD) CORRESPONDIENTE AL DIA 26/02/2026 REF</t>
  </si>
  <si>
    <t>1113-19 PARA REGISTRAR LA FACTURA NO. 1267, NCF B0100001467 DEL INGRESO RECIBIDO DE TF05 SAS, DEL DEPOSITO REF. NO. 906161 RAMON FERNANDEZ INT177134112696 2O, D/F 17/02/2026</t>
  </si>
  <si>
    <t>1113-19 PARA REGISTRAR LA FACTURA NO. 4248, NCF B0200004248 DEL INGRESO RECIBIDO DE ESTACION DE SERVICIOS RIO SAN JUAN, DEL DEPOSITO REF. NO. 093736 ANGEL JIMENEZ INT177203611413 98, D/F 25/02/2026</t>
  </si>
  <si>
    <t>MINISTERIO DE LA VIVIENDA, HABITAT Y EDIFICACIONES</t>
  </si>
  <si>
    <t>MIVHED</t>
  </si>
  <si>
    <t>LIBRO BANCO</t>
  </si>
  <si>
    <t xml:space="preserve">CUENTA BANCARIA </t>
  </si>
  <si>
    <t>Del 01 al 28 de febrero 2026</t>
  </si>
  <si>
    <t>Balance Inicial al 31/01/2026</t>
  </si>
  <si>
    <t>TOTALES:</t>
  </si>
  <si>
    <t>Lic. Juan Luis Juliá Calac</t>
  </si>
  <si>
    <t>Viceministro Administrativo y Financiero</t>
  </si>
  <si>
    <r>
      <t xml:space="preserve">          </t>
    </r>
    <r>
      <rPr>
        <b/>
        <u/>
        <sz val="18"/>
        <rFont val="Times New Roman"/>
        <family val="1"/>
      </rPr>
      <t>Lic. Hangle Paulino</t>
    </r>
  </si>
  <si>
    <t xml:space="preserve">                          Contador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</si>
</sst>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
    <numFmt numFmtId="165" formatCode="########0.00"/>
  </numFmts>
  <fonts count="17" x14ac:knownFonts="1">
    <font>
      <sz val="11"/>
      <color theme="1"/>
      <name val="Aptos Narrow"/>
      <family val="2"/>
      <scheme val="minor"/>
    </font>
    <font>
      <sz val="11"/>
      <color theme="1"/>
      <name val="Aptos Narrow"/>
      <family val="2"/>
      <scheme val="minor"/>
    </font>
    <font>
      <sz val="10"/>
      <name val="Courier New"/>
    </font>
    <font>
      <sz val="8"/>
      <name val="Arial"/>
    </font>
    <font>
      <sz val="7"/>
      <name val="Arial"/>
    </font>
    <font>
      <b/>
      <sz val="8"/>
      <name val="Arial"/>
    </font>
    <font>
      <sz val="10"/>
      <name val="Courier New"/>
      <family val="3"/>
    </font>
    <font>
      <b/>
      <sz val="12"/>
      <name val="Times New Roman"/>
      <family val="1"/>
    </font>
    <font>
      <b/>
      <sz val="10"/>
      <name val="Times New Roman"/>
      <family val="1"/>
    </font>
    <font>
      <b/>
      <sz val="10"/>
      <name val="Arial"/>
      <family val="2"/>
    </font>
    <font>
      <b/>
      <sz val="10"/>
      <color rgb="FF000000"/>
      <name val="Times New Roman"/>
      <family val="1"/>
    </font>
    <font>
      <b/>
      <sz val="9"/>
      <color theme="1"/>
      <name val="Aptos Narrow"/>
      <family val="2"/>
      <scheme val="minor"/>
    </font>
    <font>
      <b/>
      <sz val="11"/>
      <color rgb="FF000000"/>
      <name val="Times New Roman"/>
      <family val="1"/>
    </font>
    <font>
      <b/>
      <sz val="18"/>
      <name val="Times New Roman"/>
      <family val="1"/>
    </font>
    <font>
      <b/>
      <u/>
      <sz val="18"/>
      <name val="Times New Roman"/>
      <family val="1"/>
    </font>
    <font>
      <b/>
      <sz val="16"/>
      <name val="Times New Roman"/>
      <family val="1"/>
    </font>
    <font>
      <sz val="14"/>
      <name val="Times New Roman"/>
      <family val="1"/>
    </font>
  </fonts>
  <fills count="3">
    <fill>
      <patternFill patternType="none"/>
    </fill>
    <fill>
      <patternFill patternType="gray125"/>
    </fill>
    <fill>
      <patternFill patternType="solid">
        <fgColor rgb="FF8EA9DB"/>
        <bgColor rgb="FF000000"/>
      </patternFill>
    </fill>
  </fills>
  <borders count="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5">
    <xf numFmtId="0" fontId="0" fillId="0" borderId="0" xfId="0"/>
    <xf numFmtId="0" fontId="2" fillId="0" borderId="0" xfId="0" applyFont="1"/>
    <xf numFmtId="164" fontId="3" fillId="0" borderId="0" xfId="0" applyNumberFormat="1" applyFont="1" applyAlignment="1">
      <alignment horizontal="right"/>
    </xf>
    <xf numFmtId="14" fontId="3" fillId="0" borderId="0" xfId="0" applyNumberFormat="1" applyFont="1" applyAlignment="1">
      <alignment horizontal="left"/>
    </xf>
    <xf numFmtId="0" fontId="3" fillId="0" borderId="0" xfId="0" applyFont="1" applyAlignment="1">
      <alignment horizontal="center"/>
    </xf>
    <xf numFmtId="165" fontId="3" fillId="0" borderId="0" xfId="0" applyNumberFormat="1" applyFont="1" applyAlignment="1">
      <alignment horizontal="right"/>
    </xf>
    <xf numFmtId="164" fontId="5" fillId="0" borderId="0" xfId="0" applyNumberFormat="1" applyFont="1" applyAlignment="1">
      <alignment horizontal="right"/>
    </xf>
    <xf numFmtId="0" fontId="4" fillId="0" borderId="0" xfId="0" applyFont="1" applyAlignment="1">
      <alignment horizontal="left" wrapText="1"/>
    </xf>
    <xf numFmtId="0" fontId="6" fillId="0" borderId="0" xfId="0" applyFont="1"/>
    <xf numFmtId="0" fontId="9" fillId="0" borderId="0" xfId="0" applyFont="1" applyAlignment="1">
      <alignment horizontal="left"/>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xf>
    <xf numFmtId="43" fontId="10" fillId="2" borderId="1" xfId="1" applyFont="1" applyFill="1" applyBorder="1" applyAlignment="1">
      <alignment horizontal="center" vertical="center" wrapText="1"/>
    </xf>
    <xf numFmtId="0" fontId="11" fillId="0" borderId="0" xfId="0" applyFont="1"/>
    <xf numFmtId="43" fontId="10" fillId="2" borderId="3" xfId="1" applyFont="1" applyFill="1" applyBorder="1" applyAlignment="1">
      <alignment vertical="center" wrapText="1"/>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12" fillId="2" borderId="1" xfId="0" applyFont="1" applyFill="1" applyBorder="1" applyAlignment="1">
      <alignment horizontal="right" vertical="center"/>
    </xf>
    <xf numFmtId="0" fontId="12" fillId="2" borderId="3" xfId="0" applyFont="1" applyFill="1" applyBorder="1" applyAlignment="1">
      <alignment horizontal="righ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619125</xdr:colOff>
      <xdr:row>0</xdr:row>
      <xdr:rowOff>161925</xdr:rowOff>
    </xdr:from>
    <xdr:to>
      <xdr:col>2</xdr:col>
      <xdr:colOff>638687</xdr:colOff>
      <xdr:row>5</xdr:row>
      <xdr:rowOff>95250</xdr:rowOff>
    </xdr:to>
    <xdr:pic>
      <xdr:nvPicPr>
        <xdr:cNvPr id="2" name="Imagen 1" descr="Logotipo, nombre de la empresa&#10;&#10;Descripción generada automáticamente">
          <a:extLst>
            <a:ext uri="{FF2B5EF4-FFF2-40B4-BE49-F238E27FC236}">
              <a16:creationId xmlns:a16="http://schemas.microsoft.com/office/drawing/2014/main" id="{73874F3B-994F-492D-B779-4A3730F3EF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61925"/>
          <a:ext cx="1219712"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F48F1-FFA4-4BD9-8607-0C62FB3EB59D}">
  <dimension ref="A1:F775"/>
  <sheetViews>
    <sheetView tabSelected="1" topLeftCell="A743" workbookViewId="0">
      <selection activeCell="J768" sqref="J768"/>
    </sheetView>
  </sheetViews>
  <sheetFormatPr baseColWidth="10" defaultRowHeight="13.5" x14ac:dyDescent="0.25"/>
  <cols>
    <col min="1" max="1" width="9.140625" style="1" customWidth="1"/>
    <col min="2" max="2" width="8.7109375" style="1" customWidth="1"/>
    <col min="3" max="3" width="83.140625" style="1" customWidth="1"/>
    <col min="4" max="4" width="14.7109375" style="1" customWidth="1"/>
    <col min="5" max="5" width="14.5703125" style="1" customWidth="1"/>
    <col min="6" max="6" width="16" style="1" customWidth="1"/>
    <col min="7" max="16384" width="11.42578125" style="1"/>
  </cols>
  <sheetData>
    <row r="1" spans="1:6" x14ac:dyDescent="0.25">
      <c r="A1" s="8"/>
      <c r="B1" s="8"/>
      <c r="C1" s="8"/>
      <c r="D1" s="8"/>
      <c r="E1" s="8"/>
      <c r="F1" s="8"/>
    </row>
    <row r="2" spans="1:6" ht="15.75" x14ac:dyDescent="0.25">
      <c r="A2" s="21" t="s">
        <v>1179</v>
      </c>
      <c r="B2" s="21"/>
      <c r="C2" s="21"/>
      <c r="D2" s="21"/>
      <c r="E2" s="21"/>
      <c r="F2" s="21"/>
    </row>
    <row r="3" spans="1:6" ht="15.75" x14ac:dyDescent="0.25">
      <c r="A3" s="21" t="s">
        <v>1180</v>
      </c>
      <c r="B3" s="21"/>
      <c r="C3" s="21"/>
      <c r="D3" s="21"/>
      <c r="E3" s="21"/>
      <c r="F3" s="21"/>
    </row>
    <row r="4" spans="1:6" x14ac:dyDescent="0.25">
      <c r="A4" s="22" t="s">
        <v>1181</v>
      </c>
      <c r="B4" s="22"/>
      <c r="C4" s="22"/>
      <c r="D4" s="22"/>
      <c r="E4" s="22"/>
      <c r="F4" s="22"/>
    </row>
    <row r="5" spans="1:6" ht="15.75" x14ac:dyDescent="0.25">
      <c r="A5" s="21" t="s">
        <v>1183</v>
      </c>
      <c r="B5" s="21"/>
      <c r="C5" s="21"/>
      <c r="D5" s="21"/>
      <c r="E5" s="21"/>
      <c r="F5" s="21"/>
    </row>
    <row r="6" spans="1:6" x14ac:dyDescent="0.25">
      <c r="A6" s="22" t="s">
        <v>1182</v>
      </c>
      <c r="B6" s="22"/>
      <c r="C6" s="22"/>
      <c r="D6" s="22"/>
      <c r="E6" s="22"/>
      <c r="F6" s="22"/>
    </row>
    <row r="7" spans="1:6" ht="9.75" customHeight="1" thickBot="1" x14ac:dyDescent="0.3">
      <c r="A7" s="9"/>
      <c r="B7"/>
      <c r="C7"/>
      <c r="D7"/>
      <c r="E7"/>
      <c r="F7"/>
    </row>
    <row r="8" spans="1:6" ht="14.25" thickBot="1" x14ac:dyDescent="0.3">
      <c r="A8" s="10" t="s">
        <v>0</v>
      </c>
      <c r="B8" s="11" t="s">
        <v>1</v>
      </c>
      <c r="C8" s="10" t="s">
        <v>2</v>
      </c>
      <c r="D8" s="10" t="s">
        <v>3</v>
      </c>
      <c r="E8" s="12" t="s">
        <v>4</v>
      </c>
      <c r="F8" s="13" t="s">
        <v>5</v>
      </c>
    </row>
    <row r="9" spans="1:6" x14ac:dyDescent="0.25">
      <c r="A9" s="14" t="s">
        <v>1184</v>
      </c>
      <c r="F9" s="2">
        <v>2342470969.1900001</v>
      </c>
    </row>
    <row r="10" spans="1:6" ht="37.5" x14ac:dyDescent="0.25">
      <c r="A10" s="3">
        <v>46054</v>
      </c>
      <c r="B10" s="4" t="s">
        <v>6</v>
      </c>
      <c r="C10" s="7" t="s">
        <v>7</v>
      </c>
      <c r="E10" s="2">
        <v>97225.97</v>
      </c>
      <c r="F10" s="2">
        <f>+F9+D10-E10</f>
        <v>2342373743.2200003</v>
      </c>
    </row>
    <row r="11" spans="1:6" ht="37.5" x14ac:dyDescent="0.25">
      <c r="A11" s="3">
        <v>46054</v>
      </c>
      <c r="B11" s="4" t="s">
        <v>6</v>
      </c>
      <c r="C11" s="7" t="s">
        <v>7</v>
      </c>
      <c r="E11" s="2">
        <v>52502.02</v>
      </c>
      <c r="F11" s="2">
        <f>+F10+D11-E11</f>
        <v>2342321241.2000003</v>
      </c>
    </row>
    <row r="12" spans="1:6" ht="37.5" x14ac:dyDescent="0.25">
      <c r="A12" s="3">
        <v>46054</v>
      </c>
      <c r="B12" s="4" t="s">
        <v>6</v>
      </c>
      <c r="C12" s="7" t="s">
        <v>7</v>
      </c>
      <c r="E12" s="2">
        <v>9722.6</v>
      </c>
      <c r="F12" s="2">
        <f t="shared" ref="F12:F75" si="0">+F11+D12-E12</f>
        <v>2342311518.6000004</v>
      </c>
    </row>
    <row r="13" spans="1:6" ht="37.5" x14ac:dyDescent="0.25">
      <c r="A13" s="3">
        <v>46054</v>
      </c>
      <c r="B13" s="4" t="s">
        <v>6</v>
      </c>
      <c r="C13" s="7" t="s">
        <v>7</v>
      </c>
      <c r="E13" s="2">
        <v>10759511.99</v>
      </c>
      <c r="F13" s="2">
        <f t="shared" si="0"/>
        <v>2331552006.6100006</v>
      </c>
    </row>
    <row r="14" spans="1:6" ht="46.5" x14ac:dyDescent="0.25">
      <c r="A14" s="3">
        <v>46054</v>
      </c>
      <c r="B14" s="4" t="s">
        <v>8</v>
      </c>
      <c r="C14" s="7" t="s">
        <v>9</v>
      </c>
      <c r="E14" s="2">
        <v>1925000</v>
      </c>
      <c r="F14" s="2">
        <f t="shared" si="0"/>
        <v>2329627006.6100006</v>
      </c>
    </row>
    <row r="15" spans="1:6" ht="28.5" x14ac:dyDescent="0.25">
      <c r="A15" s="3">
        <v>46054</v>
      </c>
      <c r="B15" s="4" t="s">
        <v>10</v>
      </c>
      <c r="C15" s="7" t="s">
        <v>11</v>
      </c>
      <c r="E15" s="2">
        <v>1380</v>
      </c>
      <c r="F15" s="2">
        <f t="shared" si="0"/>
        <v>2329625626.6100006</v>
      </c>
    </row>
    <row r="16" spans="1:6" ht="28.5" x14ac:dyDescent="0.25">
      <c r="A16" s="3">
        <v>46054</v>
      </c>
      <c r="B16" s="4" t="s">
        <v>10</v>
      </c>
      <c r="C16" s="7" t="s">
        <v>11</v>
      </c>
      <c r="E16" s="2">
        <v>2484</v>
      </c>
      <c r="F16" s="2">
        <f t="shared" si="0"/>
        <v>2329623142.6100006</v>
      </c>
    </row>
    <row r="17" spans="1:6" ht="28.5" x14ac:dyDescent="0.25">
      <c r="A17" s="3">
        <v>46054</v>
      </c>
      <c r="B17" s="4" t="s">
        <v>10</v>
      </c>
      <c r="C17" s="7" t="s">
        <v>11</v>
      </c>
      <c r="E17" s="2">
        <v>12420</v>
      </c>
      <c r="F17" s="2">
        <f t="shared" si="0"/>
        <v>2329610722.6100006</v>
      </c>
    </row>
    <row r="18" spans="1:6" ht="37.5" x14ac:dyDescent="0.25">
      <c r="A18" s="3">
        <v>46054</v>
      </c>
      <c r="B18" s="4" t="s">
        <v>12</v>
      </c>
      <c r="C18" s="7" t="s">
        <v>13</v>
      </c>
      <c r="E18" s="2">
        <v>217347.74</v>
      </c>
      <c r="F18" s="2">
        <f t="shared" si="0"/>
        <v>2329393374.8700008</v>
      </c>
    </row>
    <row r="19" spans="1:6" ht="37.5" x14ac:dyDescent="0.25">
      <c r="A19" s="3">
        <v>46054</v>
      </c>
      <c r="B19" s="4" t="s">
        <v>14</v>
      </c>
      <c r="C19" s="7" t="s">
        <v>15</v>
      </c>
      <c r="E19" s="2">
        <v>191148.75</v>
      </c>
      <c r="F19" s="2">
        <f t="shared" si="0"/>
        <v>2329202226.1200008</v>
      </c>
    </row>
    <row r="20" spans="1:6" ht="37.5" x14ac:dyDescent="0.25">
      <c r="A20" s="3">
        <v>46054</v>
      </c>
      <c r="B20" s="4" t="s">
        <v>14</v>
      </c>
      <c r="C20" s="7" t="s">
        <v>15</v>
      </c>
      <c r="E20" s="2">
        <v>85549.98</v>
      </c>
      <c r="F20" s="2">
        <f t="shared" si="0"/>
        <v>2329116676.1400008</v>
      </c>
    </row>
    <row r="21" spans="1:6" ht="37.5" x14ac:dyDescent="0.25">
      <c r="A21" s="3">
        <v>46054</v>
      </c>
      <c r="B21" s="4" t="s">
        <v>14</v>
      </c>
      <c r="C21" s="7" t="s">
        <v>15</v>
      </c>
      <c r="E21" s="2">
        <v>158425.88</v>
      </c>
      <c r="F21" s="2">
        <f t="shared" si="0"/>
        <v>2328958250.2600007</v>
      </c>
    </row>
    <row r="22" spans="1:6" ht="37.5" x14ac:dyDescent="0.25">
      <c r="A22" s="3">
        <v>46054</v>
      </c>
      <c r="B22" s="4" t="s">
        <v>14</v>
      </c>
      <c r="C22" s="7" t="s">
        <v>15</v>
      </c>
      <c r="E22" s="2">
        <v>15842.59</v>
      </c>
      <c r="F22" s="2">
        <f t="shared" si="0"/>
        <v>2328942407.6700006</v>
      </c>
    </row>
    <row r="23" spans="1:6" ht="37.5" x14ac:dyDescent="0.25">
      <c r="A23" s="3">
        <v>46054</v>
      </c>
      <c r="B23" s="4" t="s">
        <v>14</v>
      </c>
      <c r="C23" s="7" t="s">
        <v>15</v>
      </c>
      <c r="E23" s="2">
        <v>12645381.27</v>
      </c>
      <c r="F23" s="2">
        <f t="shared" si="0"/>
        <v>2316297026.4000006</v>
      </c>
    </row>
    <row r="24" spans="1:6" ht="46.5" x14ac:dyDescent="0.25">
      <c r="A24" s="3">
        <v>46054</v>
      </c>
      <c r="B24" s="4" t="s">
        <v>16</v>
      </c>
      <c r="C24" s="7" t="s">
        <v>17</v>
      </c>
      <c r="E24" s="2">
        <v>354728.99</v>
      </c>
      <c r="F24" s="2">
        <f t="shared" si="0"/>
        <v>2315942297.4100008</v>
      </c>
    </row>
    <row r="25" spans="1:6" ht="19.5" x14ac:dyDescent="0.25">
      <c r="A25" s="3">
        <v>46054</v>
      </c>
      <c r="B25" s="4" t="s">
        <v>18</v>
      </c>
      <c r="C25" s="7" t="s">
        <v>19</v>
      </c>
      <c r="E25" s="2">
        <v>1000</v>
      </c>
      <c r="F25" s="2">
        <f t="shared" si="0"/>
        <v>2315941297.4100008</v>
      </c>
    </row>
    <row r="26" spans="1:6" ht="46.5" x14ac:dyDescent="0.25">
      <c r="A26" s="3">
        <v>46055</v>
      </c>
      <c r="B26" s="4" t="s">
        <v>20</v>
      </c>
      <c r="C26" s="7" t="s">
        <v>21</v>
      </c>
      <c r="E26" s="2">
        <v>310000</v>
      </c>
      <c r="F26" s="2">
        <f t="shared" si="0"/>
        <v>2315631297.4100008</v>
      </c>
    </row>
    <row r="27" spans="1:6" ht="46.5" x14ac:dyDescent="0.25">
      <c r="A27" s="3">
        <v>46055</v>
      </c>
      <c r="B27" s="4" t="s">
        <v>22</v>
      </c>
      <c r="C27" s="7" t="s">
        <v>23</v>
      </c>
      <c r="E27" s="2">
        <v>35852.269999999997</v>
      </c>
      <c r="F27" s="2">
        <f t="shared" si="0"/>
        <v>2315595445.1400008</v>
      </c>
    </row>
    <row r="28" spans="1:6" ht="46.5" x14ac:dyDescent="0.25">
      <c r="A28" s="3">
        <v>46055</v>
      </c>
      <c r="B28" s="4" t="s">
        <v>22</v>
      </c>
      <c r="C28" s="7" t="s">
        <v>23</v>
      </c>
      <c r="E28" s="2">
        <v>810261.33</v>
      </c>
      <c r="F28" s="2">
        <f t="shared" si="0"/>
        <v>2314785183.8100009</v>
      </c>
    </row>
    <row r="29" spans="1:6" ht="19.5" x14ac:dyDescent="0.25">
      <c r="A29" s="3">
        <v>46055</v>
      </c>
      <c r="B29" s="4" t="s">
        <v>24</v>
      </c>
      <c r="C29" s="7" t="s">
        <v>25</v>
      </c>
      <c r="E29" s="2">
        <v>415990</v>
      </c>
      <c r="F29" s="2">
        <f t="shared" si="0"/>
        <v>2314369193.8100009</v>
      </c>
    </row>
    <row r="30" spans="1:6" ht="28.5" x14ac:dyDescent="0.25">
      <c r="A30" s="3">
        <v>46055</v>
      </c>
      <c r="B30" s="4" t="s">
        <v>26</v>
      </c>
      <c r="C30" s="7" t="s">
        <v>27</v>
      </c>
      <c r="D30" s="2">
        <v>112898.25</v>
      </c>
      <c r="F30" s="2">
        <f t="shared" si="0"/>
        <v>2314482092.0600009</v>
      </c>
    </row>
    <row r="31" spans="1:6" ht="19.5" x14ac:dyDescent="0.25">
      <c r="A31" s="3">
        <v>46055</v>
      </c>
      <c r="B31" s="4" t="s">
        <v>28</v>
      </c>
      <c r="C31" s="7" t="s">
        <v>29</v>
      </c>
      <c r="D31" s="2">
        <v>13068</v>
      </c>
      <c r="F31" s="2">
        <f t="shared" si="0"/>
        <v>2314495160.0600009</v>
      </c>
    </row>
    <row r="32" spans="1:6" ht="19.5" x14ac:dyDescent="0.25">
      <c r="A32" s="3">
        <v>46055</v>
      </c>
      <c r="B32" s="4" t="s">
        <v>28</v>
      </c>
      <c r="C32" s="7" t="s">
        <v>29</v>
      </c>
      <c r="D32" s="2">
        <v>10000</v>
      </c>
      <c r="F32" s="2">
        <f t="shared" si="0"/>
        <v>2314505160.0600009</v>
      </c>
    </row>
    <row r="33" spans="1:6" ht="19.5" x14ac:dyDescent="0.25">
      <c r="A33" s="3">
        <v>46055</v>
      </c>
      <c r="B33" s="4" t="s">
        <v>28</v>
      </c>
      <c r="C33" s="7" t="s">
        <v>29</v>
      </c>
      <c r="D33" s="2">
        <v>12980.51</v>
      </c>
      <c r="F33" s="2">
        <f t="shared" si="0"/>
        <v>2314518140.5700011</v>
      </c>
    </row>
    <row r="34" spans="1:6" ht="19.5" x14ac:dyDescent="0.25">
      <c r="A34" s="3">
        <v>46055</v>
      </c>
      <c r="B34" s="4" t="s">
        <v>28</v>
      </c>
      <c r="C34" s="7" t="s">
        <v>29</v>
      </c>
      <c r="D34" s="2">
        <v>3000</v>
      </c>
      <c r="F34" s="2">
        <f t="shared" si="0"/>
        <v>2314521140.5700011</v>
      </c>
    </row>
    <row r="35" spans="1:6" ht="19.5" x14ac:dyDescent="0.25">
      <c r="A35" s="3">
        <v>46055</v>
      </c>
      <c r="B35" s="4" t="s">
        <v>30</v>
      </c>
      <c r="C35" s="7" t="s">
        <v>31</v>
      </c>
      <c r="D35" s="2">
        <v>5500</v>
      </c>
      <c r="F35" s="2">
        <f t="shared" si="0"/>
        <v>2314526640.5700011</v>
      </c>
    </row>
    <row r="36" spans="1:6" ht="19.5" x14ac:dyDescent="0.25">
      <c r="A36" s="3">
        <v>46055</v>
      </c>
      <c r="B36" s="4" t="s">
        <v>32</v>
      </c>
      <c r="C36" s="7" t="s">
        <v>33</v>
      </c>
      <c r="D36" s="2">
        <v>15000</v>
      </c>
      <c r="F36" s="2">
        <f t="shared" si="0"/>
        <v>2314541640.5700011</v>
      </c>
    </row>
    <row r="37" spans="1:6" ht="19.5" x14ac:dyDescent="0.25">
      <c r="A37" s="3">
        <v>46055</v>
      </c>
      <c r="B37" s="4" t="s">
        <v>34</v>
      </c>
      <c r="C37" s="7" t="s">
        <v>35</v>
      </c>
      <c r="E37" s="2">
        <v>194974.84</v>
      </c>
      <c r="F37" s="2">
        <f t="shared" si="0"/>
        <v>2314346665.730001</v>
      </c>
    </row>
    <row r="38" spans="1:6" ht="19.5" x14ac:dyDescent="0.25">
      <c r="A38" s="3">
        <v>46055</v>
      </c>
      <c r="B38" s="4" t="s">
        <v>34</v>
      </c>
      <c r="C38" s="7" t="s">
        <v>36</v>
      </c>
      <c r="D38" s="2">
        <v>194974.84</v>
      </c>
      <c r="F38" s="2">
        <f t="shared" si="0"/>
        <v>2314541640.5700011</v>
      </c>
    </row>
    <row r="39" spans="1:6" ht="28.5" x14ac:dyDescent="0.25">
      <c r="A39" s="3">
        <v>46055</v>
      </c>
      <c r="B39" s="4" t="s">
        <v>37</v>
      </c>
      <c r="C39" s="7" t="s">
        <v>38</v>
      </c>
      <c r="E39" s="2">
        <v>2937144.65</v>
      </c>
      <c r="F39" s="2">
        <f t="shared" si="0"/>
        <v>2311604495.920001</v>
      </c>
    </row>
    <row r="40" spans="1:6" ht="28.5" x14ac:dyDescent="0.25">
      <c r="A40" s="3">
        <v>46055</v>
      </c>
      <c r="B40" s="4" t="s">
        <v>37</v>
      </c>
      <c r="C40" s="7" t="s">
        <v>39</v>
      </c>
      <c r="D40" s="2">
        <v>2937144.65</v>
      </c>
      <c r="F40" s="2">
        <f t="shared" si="0"/>
        <v>2314541640.5700011</v>
      </c>
    </row>
    <row r="41" spans="1:6" ht="19.5" x14ac:dyDescent="0.25">
      <c r="A41" s="3">
        <v>46055</v>
      </c>
      <c r="B41" s="4" t="s">
        <v>40</v>
      </c>
      <c r="C41" s="7" t="s">
        <v>41</v>
      </c>
      <c r="D41" s="2">
        <v>22500</v>
      </c>
      <c r="F41" s="2">
        <f t="shared" si="0"/>
        <v>2314564140.5700011</v>
      </c>
    </row>
    <row r="42" spans="1:6" ht="19.5" x14ac:dyDescent="0.25">
      <c r="A42" s="3">
        <v>46055</v>
      </c>
      <c r="B42" s="4" t="s">
        <v>42</v>
      </c>
      <c r="C42" s="7" t="s">
        <v>43</v>
      </c>
      <c r="D42" s="2">
        <v>3000</v>
      </c>
      <c r="F42" s="2">
        <f t="shared" si="0"/>
        <v>2314567140.5700011</v>
      </c>
    </row>
    <row r="43" spans="1:6" ht="19.5" x14ac:dyDescent="0.25">
      <c r="A43" s="3">
        <v>46055</v>
      </c>
      <c r="B43" s="4" t="s">
        <v>44</v>
      </c>
      <c r="C43" s="7" t="s">
        <v>45</v>
      </c>
      <c r="D43" s="2">
        <v>41694.33</v>
      </c>
      <c r="F43" s="2">
        <f t="shared" si="0"/>
        <v>2314608834.900001</v>
      </c>
    </row>
    <row r="44" spans="1:6" ht="19.5" x14ac:dyDescent="0.25">
      <c r="A44" s="3">
        <v>46055</v>
      </c>
      <c r="B44" s="4" t="s">
        <v>46</v>
      </c>
      <c r="C44" s="7" t="s">
        <v>47</v>
      </c>
      <c r="D44" s="2">
        <v>5500</v>
      </c>
      <c r="F44" s="2">
        <f t="shared" si="0"/>
        <v>2314614334.900001</v>
      </c>
    </row>
    <row r="45" spans="1:6" ht="19.5" x14ac:dyDescent="0.25">
      <c r="A45" s="3">
        <v>46055</v>
      </c>
      <c r="B45" s="4" t="s">
        <v>48</v>
      </c>
      <c r="C45" s="7" t="s">
        <v>49</v>
      </c>
      <c r="D45" s="2">
        <v>6000</v>
      </c>
      <c r="F45" s="2">
        <f t="shared" si="0"/>
        <v>2314620334.900001</v>
      </c>
    </row>
    <row r="46" spans="1:6" ht="19.5" x14ac:dyDescent="0.25">
      <c r="A46" s="3">
        <v>46055</v>
      </c>
      <c r="B46" s="4" t="s">
        <v>50</v>
      </c>
      <c r="C46" s="7" t="s">
        <v>51</v>
      </c>
      <c r="D46" s="2">
        <v>6000</v>
      </c>
      <c r="F46" s="2">
        <f t="shared" si="0"/>
        <v>2314626334.900001</v>
      </c>
    </row>
    <row r="47" spans="1:6" ht="19.5" x14ac:dyDescent="0.25">
      <c r="A47" s="3">
        <v>46055</v>
      </c>
      <c r="B47" s="4" t="s">
        <v>52</v>
      </c>
      <c r="C47" s="7" t="s">
        <v>53</v>
      </c>
      <c r="D47" s="2">
        <v>6000</v>
      </c>
      <c r="F47" s="2">
        <f t="shared" si="0"/>
        <v>2314632334.900001</v>
      </c>
    </row>
    <row r="48" spans="1:6" ht="19.5" x14ac:dyDescent="0.25">
      <c r="A48" s="3">
        <v>46055</v>
      </c>
      <c r="B48" s="4" t="s">
        <v>54</v>
      </c>
      <c r="C48" s="7" t="s">
        <v>55</v>
      </c>
      <c r="D48" s="2">
        <v>6000</v>
      </c>
      <c r="F48" s="2">
        <f t="shared" si="0"/>
        <v>2314638334.900001</v>
      </c>
    </row>
    <row r="49" spans="1:6" ht="19.5" x14ac:dyDescent="0.25">
      <c r="A49" s="3">
        <v>46055</v>
      </c>
      <c r="B49" s="4" t="s">
        <v>56</v>
      </c>
      <c r="C49" s="7" t="s">
        <v>57</v>
      </c>
      <c r="D49" s="2">
        <v>6000</v>
      </c>
      <c r="F49" s="2">
        <f t="shared" si="0"/>
        <v>2314644334.900001</v>
      </c>
    </row>
    <row r="50" spans="1:6" ht="19.5" x14ac:dyDescent="0.25">
      <c r="A50" s="3">
        <v>46055</v>
      </c>
      <c r="B50" s="4" t="s">
        <v>58</v>
      </c>
      <c r="C50" s="7" t="s">
        <v>59</v>
      </c>
      <c r="D50" s="2">
        <v>6000</v>
      </c>
      <c r="F50" s="2">
        <f t="shared" si="0"/>
        <v>2314650334.900001</v>
      </c>
    </row>
    <row r="51" spans="1:6" ht="19.5" x14ac:dyDescent="0.25">
      <c r="A51" s="3">
        <v>46055</v>
      </c>
      <c r="B51" s="4" t="s">
        <v>60</v>
      </c>
      <c r="C51" s="7" t="s">
        <v>1159</v>
      </c>
      <c r="D51" s="2">
        <v>6000</v>
      </c>
      <c r="F51" s="2">
        <f t="shared" si="0"/>
        <v>2314656334.900001</v>
      </c>
    </row>
    <row r="52" spans="1:6" ht="37.5" x14ac:dyDescent="0.25">
      <c r="A52" s="3">
        <v>46056</v>
      </c>
      <c r="B52" s="4" t="s">
        <v>61</v>
      </c>
      <c r="C52" s="7" t="s">
        <v>62</v>
      </c>
      <c r="E52" s="2">
        <v>2386204.06</v>
      </c>
      <c r="F52" s="2">
        <f t="shared" si="0"/>
        <v>2312270130.8400011</v>
      </c>
    </row>
    <row r="53" spans="1:6" ht="19.5" x14ac:dyDescent="0.25">
      <c r="A53" s="3">
        <v>46056</v>
      </c>
      <c r="B53" s="4" t="s">
        <v>63</v>
      </c>
      <c r="C53" s="7" t="s">
        <v>64</v>
      </c>
      <c r="D53" s="2">
        <v>9000</v>
      </c>
      <c r="F53" s="2">
        <f t="shared" si="0"/>
        <v>2312279130.8400011</v>
      </c>
    </row>
    <row r="54" spans="1:6" ht="19.5" x14ac:dyDescent="0.25">
      <c r="A54" s="3">
        <v>46056</v>
      </c>
      <c r="B54" s="4" t="s">
        <v>63</v>
      </c>
      <c r="C54" s="7" t="s">
        <v>64</v>
      </c>
      <c r="D54" s="2">
        <v>365139.92</v>
      </c>
      <c r="F54" s="2">
        <f t="shared" si="0"/>
        <v>2312644270.7600012</v>
      </c>
    </row>
    <row r="55" spans="1:6" ht="19.5" x14ac:dyDescent="0.25">
      <c r="A55" s="3">
        <v>46056</v>
      </c>
      <c r="B55" s="4" t="s">
        <v>65</v>
      </c>
      <c r="C55" s="7" t="s">
        <v>66</v>
      </c>
      <c r="E55" s="2">
        <v>80354.89</v>
      </c>
      <c r="F55" s="2">
        <f t="shared" si="0"/>
        <v>2312563915.8700013</v>
      </c>
    </row>
    <row r="56" spans="1:6" ht="19.5" x14ac:dyDescent="0.25">
      <c r="A56" s="3">
        <v>46056</v>
      </c>
      <c r="B56" s="4" t="s">
        <v>65</v>
      </c>
      <c r="C56" s="7" t="s">
        <v>67</v>
      </c>
      <c r="D56" s="2">
        <v>80354.89</v>
      </c>
      <c r="F56" s="2">
        <f t="shared" si="0"/>
        <v>2312644270.7600012</v>
      </c>
    </row>
    <row r="57" spans="1:6" ht="19.5" x14ac:dyDescent="0.25">
      <c r="A57" s="3">
        <v>46056</v>
      </c>
      <c r="B57" s="4" t="s">
        <v>68</v>
      </c>
      <c r="C57" s="7" t="s">
        <v>69</v>
      </c>
      <c r="E57" s="2">
        <v>415990</v>
      </c>
      <c r="F57" s="2">
        <f t="shared" si="0"/>
        <v>2312228280.7600012</v>
      </c>
    </row>
    <row r="58" spans="1:6" ht="19.5" x14ac:dyDescent="0.25">
      <c r="A58" s="3">
        <v>46056</v>
      </c>
      <c r="B58" s="4" t="s">
        <v>68</v>
      </c>
      <c r="C58" s="7" t="s">
        <v>70</v>
      </c>
      <c r="D58" s="2">
        <v>415990</v>
      </c>
      <c r="F58" s="2">
        <f t="shared" si="0"/>
        <v>2312644270.7600012</v>
      </c>
    </row>
    <row r="59" spans="1:6" ht="28.5" x14ac:dyDescent="0.25">
      <c r="A59" s="3">
        <v>46056</v>
      </c>
      <c r="B59" s="4" t="s">
        <v>71</v>
      </c>
      <c r="C59" s="7" t="s">
        <v>72</v>
      </c>
      <c r="E59" s="2">
        <v>3589012.26</v>
      </c>
      <c r="F59" s="2">
        <f t="shared" si="0"/>
        <v>2309055258.500001</v>
      </c>
    </row>
    <row r="60" spans="1:6" ht="28.5" x14ac:dyDescent="0.25">
      <c r="A60" s="3">
        <v>46056</v>
      </c>
      <c r="B60" s="4" t="s">
        <v>71</v>
      </c>
      <c r="C60" s="7" t="s">
        <v>73</v>
      </c>
      <c r="D60" s="2">
        <v>3589012.26</v>
      </c>
      <c r="F60" s="2">
        <f t="shared" si="0"/>
        <v>2312644270.7600012</v>
      </c>
    </row>
    <row r="61" spans="1:6" ht="19.5" x14ac:dyDescent="0.25">
      <c r="A61" s="3">
        <v>46056</v>
      </c>
      <c r="B61" s="4" t="s">
        <v>74</v>
      </c>
      <c r="C61" s="7" t="s">
        <v>75</v>
      </c>
      <c r="D61" s="2">
        <v>1000</v>
      </c>
      <c r="F61" s="2">
        <f t="shared" si="0"/>
        <v>2312645270.7600012</v>
      </c>
    </row>
    <row r="62" spans="1:6" ht="19.5" x14ac:dyDescent="0.25">
      <c r="A62" s="3">
        <v>46056</v>
      </c>
      <c r="B62" s="4" t="s">
        <v>76</v>
      </c>
      <c r="C62" s="7" t="s">
        <v>77</v>
      </c>
      <c r="D62" s="2">
        <v>37335</v>
      </c>
      <c r="F62" s="2">
        <f t="shared" si="0"/>
        <v>2312682605.7600012</v>
      </c>
    </row>
    <row r="63" spans="1:6" ht="19.5" x14ac:dyDescent="0.25">
      <c r="A63" s="3">
        <v>46056</v>
      </c>
      <c r="B63" s="4" t="s">
        <v>78</v>
      </c>
      <c r="C63" s="7" t="s">
        <v>79</v>
      </c>
      <c r="D63" s="2">
        <v>11739.88</v>
      </c>
      <c r="F63" s="2">
        <f t="shared" si="0"/>
        <v>2312694345.6400013</v>
      </c>
    </row>
    <row r="64" spans="1:6" ht="19.5" x14ac:dyDescent="0.25">
      <c r="A64" s="3">
        <v>46056</v>
      </c>
      <c r="B64" s="4" t="s">
        <v>80</v>
      </c>
      <c r="C64" s="7" t="s">
        <v>81</v>
      </c>
      <c r="D64" s="2">
        <v>2242.5</v>
      </c>
      <c r="F64" s="2">
        <f t="shared" si="0"/>
        <v>2312696588.1400013</v>
      </c>
    </row>
    <row r="65" spans="1:6" ht="28.5" x14ac:dyDescent="0.25">
      <c r="A65" s="3">
        <v>46056</v>
      </c>
      <c r="B65" s="4" t="s">
        <v>82</v>
      </c>
      <c r="C65" s="7" t="s">
        <v>83</v>
      </c>
      <c r="E65" s="2">
        <v>31086.13</v>
      </c>
      <c r="F65" s="2">
        <f t="shared" si="0"/>
        <v>2312665502.0100012</v>
      </c>
    </row>
    <row r="66" spans="1:6" ht="28.5" x14ac:dyDescent="0.25">
      <c r="A66" s="3">
        <v>46056</v>
      </c>
      <c r="B66" s="4" t="s">
        <v>84</v>
      </c>
      <c r="C66" s="7" t="s">
        <v>85</v>
      </c>
      <c r="E66" s="2">
        <v>20344.36</v>
      </c>
      <c r="F66" s="2">
        <f t="shared" si="0"/>
        <v>2312645157.650001</v>
      </c>
    </row>
    <row r="67" spans="1:6" ht="19.5" x14ac:dyDescent="0.25">
      <c r="A67" s="3">
        <v>46056</v>
      </c>
      <c r="B67" s="4" t="s">
        <v>86</v>
      </c>
      <c r="C67" s="7" t="s">
        <v>87</v>
      </c>
      <c r="D67" s="2">
        <v>5500</v>
      </c>
      <c r="F67" s="2">
        <f t="shared" si="0"/>
        <v>2312650657.650001</v>
      </c>
    </row>
    <row r="68" spans="1:6" ht="37.5" x14ac:dyDescent="0.25">
      <c r="A68" s="3">
        <v>46057</v>
      </c>
      <c r="B68" s="4" t="s">
        <v>88</v>
      </c>
      <c r="C68" s="7" t="s">
        <v>1160</v>
      </c>
      <c r="E68" s="2">
        <v>4000000</v>
      </c>
      <c r="F68" s="2">
        <f t="shared" si="0"/>
        <v>2308650657.650001</v>
      </c>
    </row>
    <row r="69" spans="1:6" ht="46.5" x14ac:dyDescent="0.25">
      <c r="A69" s="3">
        <v>46057</v>
      </c>
      <c r="B69" s="4" t="s">
        <v>89</v>
      </c>
      <c r="C69" s="7" t="s">
        <v>90</v>
      </c>
      <c r="E69" s="2">
        <v>1666666.67</v>
      </c>
      <c r="F69" s="2">
        <f t="shared" si="0"/>
        <v>2306983990.980001</v>
      </c>
    </row>
    <row r="70" spans="1:6" ht="46.5" x14ac:dyDescent="0.25">
      <c r="A70" s="3">
        <v>46057</v>
      </c>
      <c r="B70" s="4" t="s">
        <v>91</v>
      </c>
      <c r="C70" s="7" t="s">
        <v>92</v>
      </c>
      <c r="E70" s="2">
        <v>2150000</v>
      </c>
      <c r="F70" s="2">
        <f t="shared" si="0"/>
        <v>2304833990.980001</v>
      </c>
    </row>
    <row r="71" spans="1:6" ht="46.5" x14ac:dyDescent="0.25">
      <c r="A71" s="3">
        <v>46057</v>
      </c>
      <c r="B71" s="4" t="s">
        <v>93</v>
      </c>
      <c r="C71" s="7" t="s">
        <v>94</v>
      </c>
      <c r="E71" s="2">
        <v>750000</v>
      </c>
      <c r="F71" s="2">
        <f t="shared" si="0"/>
        <v>2304083990.980001</v>
      </c>
    </row>
    <row r="72" spans="1:6" ht="37.5" x14ac:dyDescent="0.25">
      <c r="A72" s="3">
        <v>46057</v>
      </c>
      <c r="B72" s="4" t="s">
        <v>95</v>
      </c>
      <c r="C72" s="7" t="s">
        <v>96</v>
      </c>
      <c r="E72" s="2">
        <v>2175000</v>
      </c>
      <c r="F72" s="2">
        <f t="shared" si="0"/>
        <v>2301908990.980001</v>
      </c>
    </row>
    <row r="73" spans="1:6" ht="46.5" x14ac:dyDescent="0.25">
      <c r="A73" s="3">
        <v>46057</v>
      </c>
      <c r="B73" s="4" t="s">
        <v>97</v>
      </c>
      <c r="C73" s="7" t="s">
        <v>98</v>
      </c>
      <c r="E73" s="2">
        <v>1450000</v>
      </c>
      <c r="F73" s="2">
        <f t="shared" si="0"/>
        <v>2300458990.980001</v>
      </c>
    </row>
    <row r="74" spans="1:6" ht="28.5" x14ac:dyDescent="0.25">
      <c r="A74" s="3">
        <v>46057</v>
      </c>
      <c r="B74" s="4" t="s">
        <v>99</v>
      </c>
      <c r="C74" s="7" t="s">
        <v>100</v>
      </c>
      <c r="E74" s="2">
        <v>5120</v>
      </c>
      <c r="F74" s="2">
        <f t="shared" si="0"/>
        <v>2300453870.980001</v>
      </c>
    </row>
    <row r="75" spans="1:6" ht="28.5" x14ac:dyDescent="0.25">
      <c r="A75" s="3">
        <v>46057</v>
      </c>
      <c r="B75" s="4" t="s">
        <v>99</v>
      </c>
      <c r="C75" s="7" t="s">
        <v>100</v>
      </c>
      <c r="E75" s="2">
        <v>9216</v>
      </c>
      <c r="F75" s="2">
        <f t="shared" si="0"/>
        <v>2300444654.980001</v>
      </c>
    </row>
    <row r="76" spans="1:6" ht="28.5" x14ac:dyDescent="0.25">
      <c r="A76" s="3">
        <v>46057</v>
      </c>
      <c r="B76" s="4" t="s">
        <v>99</v>
      </c>
      <c r="C76" s="7" t="s">
        <v>100</v>
      </c>
      <c r="E76" s="2">
        <v>46080</v>
      </c>
      <c r="F76" s="2">
        <f t="shared" ref="F76:F139" si="1">+F75+D76-E76</f>
        <v>2300398574.980001</v>
      </c>
    </row>
    <row r="77" spans="1:6" ht="46.5" x14ac:dyDescent="0.25">
      <c r="A77" s="3">
        <v>46057</v>
      </c>
      <c r="B77" s="4" t="s">
        <v>101</v>
      </c>
      <c r="C77" s="7" t="s">
        <v>102</v>
      </c>
      <c r="E77" s="2">
        <v>750000</v>
      </c>
      <c r="F77" s="2">
        <f t="shared" si="1"/>
        <v>2299648574.980001</v>
      </c>
    </row>
    <row r="78" spans="1:6" ht="37.5" x14ac:dyDescent="0.25">
      <c r="A78" s="3">
        <v>46057</v>
      </c>
      <c r="B78" s="4" t="s">
        <v>103</v>
      </c>
      <c r="C78" s="7" t="s">
        <v>1161</v>
      </c>
      <c r="E78" s="2">
        <v>850000</v>
      </c>
      <c r="F78" s="2">
        <f t="shared" si="1"/>
        <v>2298798574.980001</v>
      </c>
    </row>
    <row r="79" spans="1:6" ht="19.5" x14ac:dyDescent="0.25">
      <c r="A79" s="3">
        <v>46057</v>
      </c>
      <c r="B79" s="4" t="s">
        <v>104</v>
      </c>
      <c r="C79" s="7" t="s">
        <v>105</v>
      </c>
      <c r="D79" s="2">
        <v>72135.009999999995</v>
      </c>
      <c r="F79" s="2">
        <f t="shared" si="1"/>
        <v>2298870709.9900012</v>
      </c>
    </row>
    <row r="80" spans="1:6" ht="19.5" x14ac:dyDescent="0.25">
      <c r="A80" s="3">
        <v>46057</v>
      </c>
      <c r="B80" s="4" t="s">
        <v>104</v>
      </c>
      <c r="C80" s="7" t="s">
        <v>105</v>
      </c>
      <c r="D80" s="2">
        <v>55905.51</v>
      </c>
      <c r="F80" s="2">
        <f t="shared" si="1"/>
        <v>2298926615.5000014</v>
      </c>
    </row>
    <row r="81" spans="1:6" ht="19.5" x14ac:dyDescent="0.25">
      <c r="A81" s="3">
        <v>46057</v>
      </c>
      <c r="B81" s="4" t="s">
        <v>106</v>
      </c>
      <c r="C81" s="7" t="s">
        <v>107</v>
      </c>
      <c r="E81" s="2">
        <v>484989.43</v>
      </c>
      <c r="F81" s="2">
        <f t="shared" si="1"/>
        <v>2298441626.0700016</v>
      </c>
    </row>
    <row r="82" spans="1:6" ht="19.5" x14ac:dyDescent="0.25">
      <c r="A82" s="3">
        <v>46057</v>
      </c>
      <c r="B82" s="4" t="s">
        <v>106</v>
      </c>
      <c r="C82" s="7" t="s">
        <v>108</v>
      </c>
      <c r="D82" s="2">
        <v>484989.43</v>
      </c>
      <c r="F82" s="2">
        <f t="shared" si="1"/>
        <v>2298926615.5000014</v>
      </c>
    </row>
    <row r="83" spans="1:6" ht="28.5" x14ac:dyDescent="0.25">
      <c r="A83" s="3">
        <v>46057</v>
      </c>
      <c r="B83" s="4" t="s">
        <v>109</v>
      </c>
      <c r="C83" s="7" t="s">
        <v>110</v>
      </c>
      <c r="E83" s="2">
        <v>885265.54</v>
      </c>
      <c r="F83" s="2">
        <f t="shared" si="1"/>
        <v>2298041349.9600015</v>
      </c>
    </row>
    <row r="84" spans="1:6" ht="28.5" x14ac:dyDescent="0.25">
      <c r="A84" s="3">
        <v>46057</v>
      </c>
      <c r="B84" s="4" t="s">
        <v>109</v>
      </c>
      <c r="C84" s="7" t="s">
        <v>111</v>
      </c>
      <c r="D84" s="2">
        <v>885265.54</v>
      </c>
      <c r="F84" s="2">
        <f t="shared" si="1"/>
        <v>2298926615.5000014</v>
      </c>
    </row>
    <row r="85" spans="1:6" ht="28.5" x14ac:dyDescent="0.25">
      <c r="A85" s="3">
        <v>46057</v>
      </c>
      <c r="B85" s="4" t="s">
        <v>112</v>
      </c>
      <c r="C85" s="7" t="s">
        <v>113</v>
      </c>
      <c r="E85" s="2">
        <v>4058226.37</v>
      </c>
      <c r="F85" s="2">
        <f t="shared" si="1"/>
        <v>2294868389.1300015</v>
      </c>
    </row>
    <row r="86" spans="1:6" ht="28.5" x14ac:dyDescent="0.25">
      <c r="A86" s="3">
        <v>46057</v>
      </c>
      <c r="B86" s="4" t="s">
        <v>112</v>
      </c>
      <c r="C86" s="7" t="s">
        <v>114</v>
      </c>
      <c r="D86" s="2">
        <v>4058226.37</v>
      </c>
      <c r="F86" s="2">
        <f t="shared" si="1"/>
        <v>2298926615.5000014</v>
      </c>
    </row>
    <row r="87" spans="1:6" ht="19.5" x14ac:dyDescent="0.25">
      <c r="A87" s="3">
        <v>46057</v>
      </c>
      <c r="B87" s="4" t="s">
        <v>115</v>
      </c>
      <c r="C87" s="7" t="s">
        <v>116</v>
      </c>
      <c r="D87" s="2">
        <v>12500</v>
      </c>
      <c r="F87" s="2">
        <f t="shared" si="1"/>
        <v>2298939115.5000014</v>
      </c>
    </row>
    <row r="88" spans="1:6" ht="19.5" x14ac:dyDescent="0.25">
      <c r="A88" s="3">
        <v>46057</v>
      </c>
      <c r="B88" s="4" t="s">
        <v>117</v>
      </c>
      <c r="C88" s="7" t="s">
        <v>118</v>
      </c>
      <c r="D88" s="2">
        <v>5500</v>
      </c>
      <c r="F88" s="2">
        <f t="shared" si="1"/>
        <v>2298944615.5000014</v>
      </c>
    </row>
    <row r="89" spans="1:6" ht="19.5" x14ac:dyDescent="0.25">
      <c r="A89" s="3">
        <v>46057</v>
      </c>
      <c r="B89" s="4" t="s">
        <v>119</v>
      </c>
      <c r="C89" s="7" t="s">
        <v>120</v>
      </c>
      <c r="D89" s="2">
        <v>5500</v>
      </c>
      <c r="F89" s="2">
        <f t="shared" si="1"/>
        <v>2298950115.5000014</v>
      </c>
    </row>
    <row r="90" spans="1:6" ht="19.5" x14ac:dyDescent="0.25">
      <c r="A90" s="3">
        <v>46057</v>
      </c>
      <c r="B90" s="4" t="s">
        <v>121</v>
      </c>
      <c r="C90" s="7" t="s">
        <v>122</v>
      </c>
      <c r="D90" s="2">
        <v>7500</v>
      </c>
      <c r="F90" s="2">
        <f t="shared" si="1"/>
        <v>2298957615.5000014</v>
      </c>
    </row>
    <row r="91" spans="1:6" ht="19.5" x14ac:dyDescent="0.25">
      <c r="A91" s="3">
        <v>46057</v>
      </c>
      <c r="B91" s="4" t="s">
        <v>123</v>
      </c>
      <c r="C91" s="7" t="s">
        <v>124</v>
      </c>
      <c r="D91" s="2">
        <v>5500</v>
      </c>
      <c r="F91" s="2">
        <f t="shared" si="1"/>
        <v>2298963115.5000014</v>
      </c>
    </row>
    <row r="92" spans="1:6" ht="19.5" x14ac:dyDescent="0.25">
      <c r="A92" s="3">
        <v>46057</v>
      </c>
      <c r="B92" s="4" t="s">
        <v>125</v>
      </c>
      <c r="C92" s="7" t="s">
        <v>126</v>
      </c>
      <c r="D92" s="2">
        <v>10944</v>
      </c>
      <c r="F92" s="2">
        <f t="shared" si="1"/>
        <v>2298974059.5000014</v>
      </c>
    </row>
    <row r="93" spans="1:6" ht="19.5" x14ac:dyDescent="0.25">
      <c r="A93" s="3">
        <v>46057</v>
      </c>
      <c r="B93" s="4" t="s">
        <v>127</v>
      </c>
      <c r="C93" s="7" t="s">
        <v>128</v>
      </c>
      <c r="D93" s="2">
        <v>433834.79</v>
      </c>
      <c r="F93" s="2">
        <f t="shared" si="1"/>
        <v>2299407894.2900014</v>
      </c>
    </row>
    <row r="94" spans="1:6" ht="19.5" x14ac:dyDescent="0.25">
      <c r="A94" s="3">
        <v>46057</v>
      </c>
      <c r="B94" s="4" t="s">
        <v>129</v>
      </c>
      <c r="C94" s="7" t="s">
        <v>130</v>
      </c>
      <c r="D94" s="2">
        <v>6000</v>
      </c>
      <c r="F94" s="2">
        <f t="shared" si="1"/>
        <v>2299413894.2900014</v>
      </c>
    </row>
    <row r="95" spans="1:6" ht="19.5" x14ac:dyDescent="0.25">
      <c r="A95" s="3">
        <v>46057</v>
      </c>
      <c r="B95" s="4" t="s">
        <v>131</v>
      </c>
      <c r="C95" s="7" t="s">
        <v>132</v>
      </c>
      <c r="D95" s="2">
        <v>6000</v>
      </c>
      <c r="F95" s="2">
        <f t="shared" si="1"/>
        <v>2299419894.2900014</v>
      </c>
    </row>
    <row r="96" spans="1:6" ht="46.5" x14ac:dyDescent="0.25">
      <c r="A96" s="3">
        <v>46058</v>
      </c>
      <c r="B96" s="4" t="s">
        <v>133</v>
      </c>
      <c r="C96" s="7" t="s">
        <v>1162</v>
      </c>
      <c r="E96" s="2">
        <v>600000</v>
      </c>
      <c r="F96" s="2">
        <f t="shared" si="1"/>
        <v>2298819894.2900014</v>
      </c>
    </row>
    <row r="97" spans="1:6" ht="28.5" x14ac:dyDescent="0.25">
      <c r="A97" s="3">
        <v>46058</v>
      </c>
      <c r="B97" s="4" t="s">
        <v>134</v>
      </c>
      <c r="C97" s="7" t="s">
        <v>135</v>
      </c>
      <c r="E97" s="2">
        <v>402692.12</v>
      </c>
      <c r="F97" s="2">
        <f t="shared" si="1"/>
        <v>2298417202.1700015</v>
      </c>
    </row>
    <row r="98" spans="1:6" ht="55.5" x14ac:dyDescent="0.25">
      <c r="A98" s="3">
        <v>46058</v>
      </c>
      <c r="B98" s="4" t="s">
        <v>136</v>
      </c>
      <c r="C98" s="7" t="s">
        <v>137</v>
      </c>
      <c r="E98" s="2">
        <v>75600</v>
      </c>
      <c r="F98" s="2">
        <f t="shared" si="1"/>
        <v>2298341602.1700015</v>
      </c>
    </row>
    <row r="99" spans="1:6" ht="55.5" x14ac:dyDescent="0.25">
      <c r="A99" s="3">
        <v>46058</v>
      </c>
      <c r="B99" s="4" t="s">
        <v>136</v>
      </c>
      <c r="C99" s="7" t="s">
        <v>137</v>
      </c>
      <c r="E99" s="2">
        <v>136080</v>
      </c>
      <c r="F99" s="2">
        <f t="shared" si="1"/>
        <v>2298205522.1700015</v>
      </c>
    </row>
    <row r="100" spans="1:6" ht="55.5" x14ac:dyDescent="0.25">
      <c r="A100" s="3">
        <v>46058</v>
      </c>
      <c r="B100" s="4" t="s">
        <v>136</v>
      </c>
      <c r="C100" s="7" t="s">
        <v>137</v>
      </c>
      <c r="E100" s="2">
        <v>680400</v>
      </c>
      <c r="F100" s="2">
        <f t="shared" si="1"/>
        <v>2297525122.1700015</v>
      </c>
    </row>
    <row r="101" spans="1:6" ht="46.5" x14ac:dyDescent="0.25">
      <c r="A101" s="3">
        <v>46058</v>
      </c>
      <c r="B101" s="4" t="s">
        <v>138</v>
      </c>
      <c r="C101" s="7" t="s">
        <v>139</v>
      </c>
      <c r="E101" s="2">
        <v>1050000</v>
      </c>
      <c r="F101" s="2">
        <f t="shared" si="1"/>
        <v>2296475122.1700015</v>
      </c>
    </row>
    <row r="102" spans="1:6" ht="37.5" x14ac:dyDescent="0.25">
      <c r="A102" s="3">
        <v>46058</v>
      </c>
      <c r="B102" s="4" t="s">
        <v>140</v>
      </c>
      <c r="C102" s="7" t="s">
        <v>141</v>
      </c>
      <c r="E102" s="2">
        <v>1666666.67</v>
      </c>
      <c r="F102" s="2">
        <f t="shared" si="1"/>
        <v>2294808455.5000014</v>
      </c>
    </row>
    <row r="103" spans="1:6" ht="46.5" x14ac:dyDescent="0.25">
      <c r="A103" s="3">
        <v>46058</v>
      </c>
      <c r="B103" s="4" t="s">
        <v>142</v>
      </c>
      <c r="C103" s="7" t="s">
        <v>143</v>
      </c>
      <c r="E103" s="2">
        <v>1666666.67</v>
      </c>
      <c r="F103" s="2">
        <f t="shared" si="1"/>
        <v>2293141788.8300014</v>
      </c>
    </row>
    <row r="104" spans="1:6" ht="46.5" x14ac:dyDescent="0.25">
      <c r="A104" s="3">
        <v>46058</v>
      </c>
      <c r="B104" s="4" t="s">
        <v>144</v>
      </c>
      <c r="C104" s="7" t="s">
        <v>145</v>
      </c>
      <c r="E104" s="2">
        <v>3500000</v>
      </c>
      <c r="F104" s="2">
        <f t="shared" si="1"/>
        <v>2289641788.8300014</v>
      </c>
    </row>
    <row r="105" spans="1:6" ht="37.5" x14ac:dyDescent="0.25">
      <c r="A105" s="3">
        <v>46058</v>
      </c>
      <c r="B105" s="4" t="s">
        <v>146</v>
      </c>
      <c r="C105" s="7" t="s">
        <v>147</v>
      </c>
      <c r="E105" s="2">
        <v>27665.68</v>
      </c>
      <c r="F105" s="2">
        <f t="shared" si="1"/>
        <v>2289614123.1500015</v>
      </c>
    </row>
    <row r="106" spans="1:6" ht="37.5" x14ac:dyDescent="0.25">
      <c r="A106" s="3">
        <v>46058</v>
      </c>
      <c r="B106" s="4" t="s">
        <v>146</v>
      </c>
      <c r="C106" s="7" t="s">
        <v>147</v>
      </c>
      <c r="E106" s="2">
        <v>625244.31999999995</v>
      </c>
      <c r="F106" s="2">
        <f t="shared" si="1"/>
        <v>2288988878.8300014</v>
      </c>
    </row>
    <row r="107" spans="1:6" ht="37.5" x14ac:dyDescent="0.25">
      <c r="A107" s="3">
        <v>46058</v>
      </c>
      <c r="B107" s="4" t="s">
        <v>148</v>
      </c>
      <c r="C107" s="7" t="s">
        <v>149</v>
      </c>
      <c r="E107" s="2">
        <v>17946.25</v>
      </c>
      <c r="F107" s="2">
        <f t="shared" si="1"/>
        <v>2288970932.5800014</v>
      </c>
    </row>
    <row r="108" spans="1:6" ht="37.5" x14ac:dyDescent="0.25">
      <c r="A108" s="3">
        <v>46058</v>
      </c>
      <c r="B108" s="4" t="s">
        <v>148</v>
      </c>
      <c r="C108" s="7" t="s">
        <v>149</v>
      </c>
      <c r="E108" s="2">
        <v>405585.25</v>
      </c>
      <c r="F108" s="2">
        <f t="shared" si="1"/>
        <v>2288565347.3300014</v>
      </c>
    </row>
    <row r="109" spans="1:6" ht="37.5" x14ac:dyDescent="0.25">
      <c r="A109" s="3">
        <v>46058</v>
      </c>
      <c r="B109" s="4" t="s">
        <v>150</v>
      </c>
      <c r="C109" s="7" t="s">
        <v>151</v>
      </c>
      <c r="E109" s="2">
        <v>3083.33</v>
      </c>
      <c r="F109" s="2">
        <f t="shared" si="1"/>
        <v>2288562264.0000014</v>
      </c>
    </row>
    <row r="110" spans="1:6" ht="37.5" x14ac:dyDescent="0.25">
      <c r="A110" s="3">
        <v>46058</v>
      </c>
      <c r="B110" s="4" t="s">
        <v>150</v>
      </c>
      <c r="C110" s="7" t="s">
        <v>151</v>
      </c>
      <c r="E110" s="2">
        <v>69683.34</v>
      </c>
      <c r="F110" s="2">
        <f t="shared" si="1"/>
        <v>2288492580.6600013</v>
      </c>
    </row>
    <row r="111" spans="1:6" ht="37.5" x14ac:dyDescent="0.25">
      <c r="A111" s="3">
        <v>46058</v>
      </c>
      <c r="B111" s="4" t="s">
        <v>152</v>
      </c>
      <c r="C111" s="7" t="s">
        <v>153</v>
      </c>
      <c r="E111" s="2">
        <v>9205</v>
      </c>
      <c r="F111" s="2">
        <f t="shared" si="1"/>
        <v>2288483375.6600013</v>
      </c>
    </row>
    <row r="112" spans="1:6" ht="37.5" x14ac:dyDescent="0.25">
      <c r="A112" s="3">
        <v>46058</v>
      </c>
      <c r="B112" s="4" t="s">
        <v>152</v>
      </c>
      <c r="C112" s="7" t="s">
        <v>153</v>
      </c>
      <c r="E112" s="2">
        <v>208033</v>
      </c>
      <c r="F112" s="2">
        <f t="shared" si="1"/>
        <v>2288275342.6600013</v>
      </c>
    </row>
    <row r="113" spans="1:6" ht="46.5" x14ac:dyDescent="0.25">
      <c r="A113" s="3">
        <v>46058</v>
      </c>
      <c r="B113" s="4" t="s">
        <v>154</v>
      </c>
      <c r="C113" s="7" t="s">
        <v>155</v>
      </c>
      <c r="E113" s="2">
        <v>1750000</v>
      </c>
      <c r="F113" s="2">
        <f t="shared" si="1"/>
        <v>2286525342.6600013</v>
      </c>
    </row>
    <row r="114" spans="1:6" ht="19.5" x14ac:dyDescent="0.25">
      <c r="A114" s="3">
        <v>46058</v>
      </c>
      <c r="B114" s="4" t="s">
        <v>156</v>
      </c>
      <c r="C114" s="7" t="s">
        <v>157</v>
      </c>
      <c r="D114" s="2">
        <v>2700</v>
      </c>
      <c r="F114" s="2">
        <f t="shared" si="1"/>
        <v>2286528042.6600013</v>
      </c>
    </row>
    <row r="115" spans="1:6" ht="19.5" x14ac:dyDescent="0.25">
      <c r="A115" s="3">
        <v>46058</v>
      </c>
      <c r="B115" s="4" t="s">
        <v>156</v>
      </c>
      <c r="C115" s="7" t="s">
        <v>157</v>
      </c>
      <c r="D115" s="2">
        <v>2000</v>
      </c>
      <c r="F115" s="2">
        <f t="shared" si="1"/>
        <v>2286530042.6600013</v>
      </c>
    </row>
    <row r="116" spans="1:6" ht="28.5" x14ac:dyDescent="0.25">
      <c r="A116" s="3">
        <v>46058</v>
      </c>
      <c r="B116" s="4" t="s">
        <v>158</v>
      </c>
      <c r="C116" s="7" t="s">
        <v>159</v>
      </c>
      <c r="D116" s="2">
        <v>2200</v>
      </c>
      <c r="F116" s="2">
        <f t="shared" si="1"/>
        <v>2286532242.6600013</v>
      </c>
    </row>
    <row r="117" spans="1:6" ht="19.5" x14ac:dyDescent="0.25">
      <c r="A117" s="3">
        <v>46058</v>
      </c>
      <c r="B117" s="4" t="s">
        <v>160</v>
      </c>
      <c r="C117" s="7" t="s">
        <v>161</v>
      </c>
      <c r="D117" s="2">
        <v>5500</v>
      </c>
      <c r="F117" s="2">
        <f t="shared" si="1"/>
        <v>2286537742.6600013</v>
      </c>
    </row>
    <row r="118" spans="1:6" ht="19.5" x14ac:dyDescent="0.25">
      <c r="A118" s="3">
        <v>46058</v>
      </c>
      <c r="B118" s="4" t="s">
        <v>162</v>
      </c>
      <c r="C118" s="7" t="s">
        <v>163</v>
      </c>
      <c r="D118" s="2">
        <v>5500</v>
      </c>
      <c r="F118" s="2">
        <f t="shared" si="1"/>
        <v>2286543242.6600013</v>
      </c>
    </row>
    <row r="119" spans="1:6" ht="19.5" x14ac:dyDescent="0.25">
      <c r="A119" s="3">
        <v>46058</v>
      </c>
      <c r="B119" s="4" t="s">
        <v>164</v>
      </c>
      <c r="C119" s="7" t="s">
        <v>165</v>
      </c>
      <c r="D119" s="2">
        <v>11000</v>
      </c>
      <c r="F119" s="2">
        <f t="shared" si="1"/>
        <v>2286554242.6600013</v>
      </c>
    </row>
    <row r="120" spans="1:6" ht="19.5" x14ac:dyDescent="0.25">
      <c r="A120" s="3">
        <v>46058</v>
      </c>
      <c r="B120" s="4" t="s">
        <v>166</v>
      </c>
      <c r="C120" s="7" t="s">
        <v>167</v>
      </c>
      <c r="D120" s="2">
        <v>6000</v>
      </c>
      <c r="F120" s="2">
        <f t="shared" si="1"/>
        <v>2286560242.6600013</v>
      </c>
    </row>
    <row r="121" spans="1:6" ht="19.5" x14ac:dyDescent="0.25">
      <c r="A121" s="3">
        <v>46058</v>
      </c>
      <c r="B121" s="4" t="s">
        <v>168</v>
      </c>
      <c r="C121" s="7" t="s">
        <v>169</v>
      </c>
      <c r="D121" s="2">
        <v>6000</v>
      </c>
      <c r="F121" s="2">
        <f t="shared" si="1"/>
        <v>2286566242.6600013</v>
      </c>
    </row>
    <row r="122" spans="1:6" ht="19.5" x14ac:dyDescent="0.25">
      <c r="A122" s="3">
        <v>46058</v>
      </c>
      <c r="B122" s="4" t="s">
        <v>170</v>
      </c>
      <c r="C122" s="7" t="s">
        <v>171</v>
      </c>
      <c r="D122" s="2">
        <v>6000</v>
      </c>
      <c r="F122" s="2">
        <f t="shared" si="1"/>
        <v>2286572242.6600013</v>
      </c>
    </row>
    <row r="123" spans="1:6" ht="19.5" x14ac:dyDescent="0.25">
      <c r="A123" s="3">
        <v>46058</v>
      </c>
      <c r="B123" s="4" t="s">
        <v>172</v>
      </c>
      <c r="C123" s="7" t="s">
        <v>173</v>
      </c>
      <c r="D123" s="2">
        <v>6000</v>
      </c>
      <c r="F123" s="2">
        <f t="shared" si="1"/>
        <v>2286578242.6600013</v>
      </c>
    </row>
    <row r="124" spans="1:6" ht="19.5" x14ac:dyDescent="0.25">
      <c r="A124" s="3">
        <v>46058</v>
      </c>
      <c r="B124" s="4" t="s">
        <v>174</v>
      </c>
      <c r="C124" s="7" t="s">
        <v>175</v>
      </c>
      <c r="D124" s="2">
        <v>6000</v>
      </c>
      <c r="F124" s="2">
        <f t="shared" si="1"/>
        <v>2286584242.6600013</v>
      </c>
    </row>
    <row r="125" spans="1:6" ht="19.5" x14ac:dyDescent="0.25">
      <c r="A125" s="3">
        <v>46058</v>
      </c>
      <c r="B125" s="4" t="s">
        <v>176</v>
      </c>
      <c r="C125" s="7" t="s">
        <v>177</v>
      </c>
      <c r="D125" s="2">
        <v>8500</v>
      </c>
      <c r="F125" s="2">
        <f t="shared" si="1"/>
        <v>2286592742.6600013</v>
      </c>
    </row>
    <row r="126" spans="1:6" ht="19.5" x14ac:dyDescent="0.25">
      <c r="A126" s="3">
        <v>46058</v>
      </c>
      <c r="B126" s="4" t="s">
        <v>178</v>
      </c>
      <c r="C126" s="7" t="s">
        <v>179</v>
      </c>
      <c r="D126" s="2">
        <v>6000</v>
      </c>
      <c r="F126" s="2">
        <f t="shared" si="1"/>
        <v>2286598742.6600013</v>
      </c>
    </row>
    <row r="127" spans="1:6" ht="19.5" x14ac:dyDescent="0.25">
      <c r="A127" s="3">
        <v>46058</v>
      </c>
      <c r="B127" s="4" t="s">
        <v>180</v>
      </c>
      <c r="C127" s="7" t="s">
        <v>181</v>
      </c>
      <c r="E127" s="2">
        <v>512435.33</v>
      </c>
      <c r="F127" s="2">
        <f t="shared" si="1"/>
        <v>2286086307.3300014</v>
      </c>
    </row>
    <row r="128" spans="1:6" ht="19.5" x14ac:dyDescent="0.25">
      <c r="A128" s="3">
        <v>46058</v>
      </c>
      <c r="B128" s="4" t="s">
        <v>180</v>
      </c>
      <c r="C128" s="7" t="s">
        <v>182</v>
      </c>
      <c r="D128" s="2">
        <v>512435.33</v>
      </c>
      <c r="F128" s="2">
        <f t="shared" si="1"/>
        <v>2286598742.6600013</v>
      </c>
    </row>
    <row r="129" spans="1:6" ht="19.5" x14ac:dyDescent="0.25">
      <c r="A129" s="3">
        <v>46058</v>
      </c>
      <c r="B129" s="4" t="s">
        <v>183</v>
      </c>
      <c r="C129" s="7" t="s">
        <v>184</v>
      </c>
      <c r="E129" s="2">
        <v>423571.38</v>
      </c>
      <c r="F129" s="2">
        <f t="shared" si="1"/>
        <v>2286175171.2800012</v>
      </c>
    </row>
    <row r="130" spans="1:6" ht="19.5" x14ac:dyDescent="0.25">
      <c r="A130" s="3">
        <v>46058</v>
      </c>
      <c r="B130" s="4" t="s">
        <v>183</v>
      </c>
      <c r="C130" s="7" t="s">
        <v>185</v>
      </c>
      <c r="D130" s="2">
        <v>423571.38</v>
      </c>
      <c r="F130" s="2">
        <f t="shared" si="1"/>
        <v>2286598742.6600013</v>
      </c>
    </row>
    <row r="131" spans="1:6" ht="19.5" x14ac:dyDescent="0.25">
      <c r="A131" s="3">
        <v>46058</v>
      </c>
      <c r="B131" s="4" t="s">
        <v>186</v>
      </c>
      <c r="C131" s="7" t="s">
        <v>187</v>
      </c>
      <c r="D131" s="2">
        <v>1000</v>
      </c>
      <c r="F131" s="2">
        <f t="shared" si="1"/>
        <v>2286599742.6600013</v>
      </c>
    </row>
    <row r="132" spans="1:6" ht="19.5" x14ac:dyDescent="0.25">
      <c r="A132" s="3">
        <v>46058</v>
      </c>
      <c r="B132" s="4" t="s">
        <v>188</v>
      </c>
      <c r="C132" s="7" t="s">
        <v>189</v>
      </c>
      <c r="E132" s="2">
        <v>9930.2099999999991</v>
      </c>
      <c r="F132" s="2">
        <f t="shared" si="1"/>
        <v>2286589812.4500012</v>
      </c>
    </row>
    <row r="133" spans="1:6" ht="19.5" x14ac:dyDescent="0.25">
      <c r="A133" s="3">
        <v>46058</v>
      </c>
      <c r="B133" s="4" t="s">
        <v>190</v>
      </c>
      <c r="C133" s="7" t="s">
        <v>191</v>
      </c>
      <c r="D133" s="2">
        <v>17000</v>
      </c>
      <c r="F133" s="2">
        <f t="shared" si="1"/>
        <v>2286606812.4500012</v>
      </c>
    </row>
    <row r="134" spans="1:6" ht="19.5" x14ac:dyDescent="0.25">
      <c r="A134" s="3">
        <v>46058</v>
      </c>
      <c r="B134" s="4" t="s">
        <v>192</v>
      </c>
      <c r="C134" s="7" t="s">
        <v>1163</v>
      </c>
      <c r="D134" s="2">
        <v>3200</v>
      </c>
      <c r="F134" s="2">
        <f t="shared" si="1"/>
        <v>2286610012.4500012</v>
      </c>
    </row>
    <row r="135" spans="1:6" ht="19.5" x14ac:dyDescent="0.25">
      <c r="A135" s="3">
        <v>46058</v>
      </c>
      <c r="B135" s="4" t="s">
        <v>193</v>
      </c>
      <c r="C135" s="7" t="s">
        <v>194</v>
      </c>
      <c r="D135" s="2">
        <v>323497.89</v>
      </c>
      <c r="F135" s="2">
        <f t="shared" si="1"/>
        <v>2286933510.3400011</v>
      </c>
    </row>
    <row r="136" spans="1:6" ht="19.5" x14ac:dyDescent="0.25">
      <c r="A136" s="3">
        <v>46058</v>
      </c>
      <c r="B136" s="4" t="s">
        <v>195</v>
      </c>
      <c r="C136" s="7" t="s">
        <v>196</v>
      </c>
      <c r="D136" s="2">
        <v>5000</v>
      </c>
      <c r="F136" s="2">
        <f t="shared" si="1"/>
        <v>2286938510.3400011</v>
      </c>
    </row>
    <row r="137" spans="1:6" ht="19.5" x14ac:dyDescent="0.25">
      <c r="A137" s="3">
        <v>46058</v>
      </c>
      <c r="B137" s="4" t="s">
        <v>197</v>
      </c>
      <c r="C137" s="7" t="s">
        <v>198</v>
      </c>
      <c r="D137" s="2">
        <v>12500</v>
      </c>
      <c r="F137" s="2">
        <f t="shared" si="1"/>
        <v>2286951010.3400011</v>
      </c>
    </row>
    <row r="138" spans="1:6" ht="19.5" x14ac:dyDescent="0.25">
      <c r="A138" s="3">
        <v>46058</v>
      </c>
      <c r="B138" s="4" t="s">
        <v>199</v>
      </c>
      <c r="C138" s="7" t="s">
        <v>200</v>
      </c>
      <c r="D138" s="2">
        <v>5500</v>
      </c>
      <c r="F138" s="2">
        <f t="shared" si="1"/>
        <v>2286956510.3400011</v>
      </c>
    </row>
    <row r="139" spans="1:6" ht="19.5" x14ac:dyDescent="0.25">
      <c r="A139" s="3">
        <v>46058</v>
      </c>
      <c r="B139" s="4" t="s">
        <v>201</v>
      </c>
      <c r="C139" s="7" t="s">
        <v>202</v>
      </c>
      <c r="D139" s="2">
        <v>29336.43</v>
      </c>
      <c r="F139" s="2">
        <f t="shared" si="1"/>
        <v>2286985846.7700009</v>
      </c>
    </row>
    <row r="140" spans="1:6" ht="28.5" x14ac:dyDescent="0.25">
      <c r="A140" s="3">
        <v>46058</v>
      </c>
      <c r="B140" s="4" t="s">
        <v>203</v>
      </c>
      <c r="C140" s="7" t="s">
        <v>204</v>
      </c>
      <c r="E140" s="2">
        <v>143223.09</v>
      </c>
      <c r="F140" s="2">
        <f t="shared" ref="F140:F203" si="2">+F139+D140-E140</f>
        <v>2286842623.6800008</v>
      </c>
    </row>
    <row r="141" spans="1:6" ht="28.5" x14ac:dyDescent="0.25">
      <c r="A141" s="3">
        <v>46058</v>
      </c>
      <c r="B141" s="4" t="s">
        <v>203</v>
      </c>
      <c r="C141" s="7" t="s">
        <v>204</v>
      </c>
      <c r="E141" s="2">
        <v>7538.07</v>
      </c>
      <c r="F141" s="2">
        <f t="shared" si="2"/>
        <v>2286835085.6100006</v>
      </c>
    </row>
    <row r="142" spans="1:6" ht="28.5" x14ac:dyDescent="0.25">
      <c r="A142" s="3">
        <v>46058</v>
      </c>
      <c r="B142" s="4" t="s">
        <v>205</v>
      </c>
      <c r="C142" s="7" t="s">
        <v>206</v>
      </c>
      <c r="E142" s="2">
        <v>8638.66</v>
      </c>
      <c r="F142" s="2">
        <f t="shared" si="2"/>
        <v>2286826446.9500008</v>
      </c>
    </row>
    <row r="143" spans="1:6" ht="28.5" x14ac:dyDescent="0.25">
      <c r="A143" s="3">
        <v>46058</v>
      </c>
      <c r="B143" s="4" t="s">
        <v>205</v>
      </c>
      <c r="C143" s="7" t="s">
        <v>206</v>
      </c>
      <c r="E143" s="2">
        <v>164134.46</v>
      </c>
      <c r="F143" s="2">
        <f t="shared" si="2"/>
        <v>2286662312.4900007</v>
      </c>
    </row>
    <row r="144" spans="1:6" ht="28.5" x14ac:dyDescent="0.25">
      <c r="A144" s="3">
        <v>46059</v>
      </c>
      <c r="B144" s="4" t="s">
        <v>207</v>
      </c>
      <c r="C144" s="7" t="s">
        <v>208</v>
      </c>
      <c r="E144" s="2">
        <v>69120.98</v>
      </c>
      <c r="F144" s="2">
        <f t="shared" si="2"/>
        <v>2286593191.5100007</v>
      </c>
    </row>
    <row r="145" spans="1:6" ht="19.5" x14ac:dyDescent="0.25">
      <c r="A145" s="3">
        <v>46059</v>
      </c>
      <c r="B145" s="4" t="s">
        <v>209</v>
      </c>
      <c r="C145" s="7" t="s">
        <v>210</v>
      </c>
      <c r="D145" s="2">
        <v>10530</v>
      </c>
      <c r="F145" s="2">
        <f t="shared" si="2"/>
        <v>2286603721.5100007</v>
      </c>
    </row>
    <row r="146" spans="1:6" ht="19.5" x14ac:dyDescent="0.25">
      <c r="A146" s="3">
        <v>46059</v>
      </c>
      <c r="B146" s="4" t="s">
        <v>211</v>
      </c>
      <c r="C146" s="7" t="s">
        <v>212</v>
      </c>
      <c r="E146" s="2">
        <v>233145.62</v>
      </c>
      <c r="F146" s="2">
        <f t="shared" si="2"/>
        <v>2286370575.8900008</v>
      </c>
    </row>
    <row r="147" spans="1:6" ht="19.5" x14ac:dyDescent="0.25">
      <c r="A147" s="3">
        <v>46059</v>
      </c>
      <c r="B147" s="4" t="s">
        <v>211</v>
      </c>
      <c r="C147" s="7" t="s">
        <v>213</v>
      </c>
      <c r="D147" s="2">
        <v>233145.62</v>
      </c>
      <c r="F147" s="2">
        <f t="shared" si="2"/>
        <v>2286603721.5100007</v>
      </c>
    </row>
    <row r="148" spans="1:6" ht="28.5" x14ac:dyDescent="0.25">
      <c r="A148" s="3">
        <v>46059</v>
      </c>
      <c r="B148" s="4" t="s">
        <v>214</v>
      </c>
      <c r="C148" s="7" t="s">
        <v>215</v>
      </c>
      <c r="E148" s="2">
        <v>1217610.8899999999</v>
      </c>
      <c r="F148" s="2">
        <f t="shared" si="2"/>
        <v>2285386110.6200008</v>
      </c>
    </row>
    <row r="149" spans="1:6" ht="28.5" x14ac:dyDescent="0.25">
      <c r="A149" s="3">
        <v>46059</v>
      </c>
      <c r="B149" s="4" t="s">
        <v>214</v>
      </c>
      <c r="C149" s="7" t="s">
        <v>216</v>
      </c>
      <c r="D149" s="2">
        <v>1217610.8899999999</v>
      </c>
      <c r="F149" s="2">
        <f t="shared" si="2"/>
        <v>2286603721.5100007</v>
      </c>
    </row>
    <row r="150" spans="1:6" ht="19.5" x14ac:dyDescent="0.25">
      <c r="A150" s="3">
        <v>46059</v>
      </c>
      <c r="B150" s="4" t="s">
        <v>217</v>
      </c>
      <c r="C150" s="7" t="s">
        <v>218</v>
      </c>
      <c r="D150" s="2">
        <v>10000</v>
      </c>
      <c r="F150" s="2">
        <f t="shared" si="2"/>
        <v>2286613721.5100007</v>
      </c>
    </row>
    <row r="151" spans="1:6" ht="19.5" x14ac:dyDescent="0.25">
      <c r="A151" s="3">
        <v>46059</v>
      </c>
      <c r="B151" s="4" t="s">
        <v>219</v>
      </c>
      <c r="C151" s="7" t="s">
        <v>220</v>
      </c>
      <c r="D151" s="2">
        <v>5500</v>
      </c>
      <c r="F151" s="2">
        <f t="shared" si="2"/>
        <v>2286619221.5100007</v>
      </c>
    </row>
    <row r="152" spans="1:6" ht="19.5" x14ac:dyDescent="0.25">
      <c r="A152" s="3">
        <v>46059</v>
      </c>
      <c r="B152" s="4" t="s">
        <v>221</v>
      </c>
      <c r="C152" s="7" t="s">
        <v>222</v>
      </c>
      <c r="D152" s="2">
        <v>2500</v>
      </c>
      <c r="F152" s="2">
        <f t="shared" si="2"/>
        <v>2286621721.5100007</v>
      </c>
    </row>
    <row r="153" spans="1:6" ht="19.5" x14ac:dyDescent="0.25">
      <c r="A153" s="3">
        <v>46059</v>
      </c>
      <c r="B153" s="4" t="s">
        <v>223</v>
      </c>
      <c r="C153" s="7" t="s">
        <v>224</v>
      </c>
      <c r="D153" s="2">
        <v>2500</v>
      </c>
      <c r="F153" s="2">
        <f t="shared" si="2"/>
        <v>2286624221.5100007</v>
      </c>
    </row>
    <row r="154" spans="1:6" ht="19.5" x14ac:dyDescent="0.25">
      <c r="A154" s="3">
        <v>46059</v>
      </c>
      <c r="B154" s="4" t="s">
        <v>225</v>
      </c>
      <c r="C154" s="7" t="s">
        <v>226</v>
      </c>
      <c r="D154" s="2">
        <v>19129.62</v>
      </c>
      <c r="F154" s="2">
        <f t="shared" si="2"/>
        <v>2286643351.1300006</v>
      </c>
    </row>
    <row r="155" spans="1:6" ht="19.5" x14ac:dyDescent="0.25">
      <c r="A155" s="3">
        <v>46059</v>
      </c>
      <c r="B155" s="4" t="s">
        <v>227</v>
      </c>
      <c r="C155" s="7" t="s">
        <v>228</v>
      </c>
      <c r="D155" s="2">
        <v>1100</v>
      </c>
      <c r="F155" s="2">
        <f t="shared" si="2"/>
        <v>2286644451.1300006</v>
      </c>
    </row>
    <row r="156" spans="1:6" ht="19.5" x14ac:dyDescent="0.25">
      <c r="A156" s="3">
        <v>46059</v>
      </c>
      <c r="B156" s="4" t="s">
        <v>229</v>
      </c>
      <c r="C156" s="7" t="s">
        <v>230</v>
      </c>
      <c r="D156" s="2">
        <v>2200</v>
      </c>
      <c r="F156" s="2">
        <f t="shared" si="2"/>
        <v>2286646651.1300006</v>
      </c>
    </row>
    <row r="157" spans="1:6" ht="19.5" x14ac:dyDescent="0.25">
      <c r="A157" s="3">
        <v>46059</v>
      </c>
      <c r="B157" s="4" t="s">
        <v>231</v>
      </c>
      <c r="C157" s="7" t="s">
        <v>232</v>
      </c>
      <c r="D157" s="2">
        <v>8500</v>
      </c>
      <c r="F157" s="2">
        <f t="shared" si="2"/>
        <v>2286655151.1300006</v>
      </c>
    </row>
    <row r="158" spans="1:6" ht="19.5" x14ac:dyDescent="0.25">
      <c r="A158" s="3">
        <v>46059</v>
      </c>
      <c r="B158" s="4" t="s">
        <v>233</v>
      </c>
      <c r="C158" s="7" t="s">
        <v>234</v>
      </c>
      <c r="D158" s="2">
        <v>33000</v>
      </c>
      <c r="F158" s="2">
        <f t="shared" si="2"/>
        <v>2286688151.1300006</v>
      </c>
    </row>
    <row r="159" spans="1:6" ht="19.5" x14ac:dyDescent="0.25">
      <c r="A159" s="3">
        <v>46059</v>
      </c>
      <c r="B159" s="4" t="s">
        <v>235</v>
      </c>
      <c r="C159" s="7" t="s">
        <v>236</v>
      </c>
      <c r="D159" s="2">
        <v>33000</v>
      </c>
      <c r="F159" s="2">
        <f t="shared" si="2"/>
        <v>2286721151.1300006</v>
      </c>
    </row>
    <row r="160" spans="1:6" ht="19.5" x14ac:dyDescent="0.25">
      <c r="A160" s="3">
        <v>46059</v>
      </c>
      <c r="B160" s="4" t="s">
        <v>237</v>
      </c>
      <c r="C160" s="7" t="s">
        <v>238</v>
      </c>
      <c r="D160" s="2">
        <v>55000</v>
      </c>
      <c r="F160" s="2">
        <f t="shared" si="2"/>
        <v>2286776151.1300006</v>
      </c>
    </row>
    <row r="161" spans="1:6" ht="19.5" x14ac:dyDescent="0.25">
      <c r="A161" s="3">
        <v>46059</v>
      </c>
      <c r="B161" s="4" t="s">
        <v>239</v>
      </c>
      <c r="C161" s="7" t="s">
        <v>240</v>
      </c>
      <c r="D161" s="2">
        <v>1100</v>
      </c>
      <c r="F161" s="2">
        <f t="shared" si="2"/>
        <v>2286777251.1300006</v>
      </c>
    </row>
    <row r="162" spans="1:6" ht="19.5" x14ac:dyDescent="0.25">
      <c r="A162" s="3">
        <v>46059</v>
      </c>
      <c r="B162" s="4" t="s">
        <v>241</v>
      </c>
      <c r="C162" s="7" t="s">
        <v>242</v>
      </c>
      <c r="D162" s="2">
        <v>5500</v>
      </c>
      <c r="F162" s="2">
        <f t="shared" si="2"/>
        <v>2286782751.1300006</v>
      </c>
    </row>
    <row r="163" spans="1:6" ht="19.5" x14ac:dyDescent="0.25">
      <c r="A163" s="3">
        <v>46059</v>
      </c>
      <c r="B163" s="4" t="s">
        <v>243</v>
      </c>
      <c r="C163" s="7" t="s">
        <v>244</v>
      </c>
      <c r="D163" s="2">
        <v>6000</v>
      </c>
      <c r="F163" s="2">
        <f t="shared" si="2"/>
        <v>2286788751.1300006</v>
      </c>
    </row>
    <row r="164" spans="1:6" ht="19.5" x14ac:dyDescent="0.25">
      <c r="A164" s="3">
        <v>46061</v>
      </c>
      <c r="B164" s="4" t="s">
        <v>245</v>
      </c>
      <c r="C164" s="7" t="s">
        <v>246</v>
      </c>
      <c r="D164" s="2">
        <v>6000</v>
      </c>
      <c r="F164" s="2">
        <f t="shared" si="2"/>
        <v>2286794751.1300006</v>
      </c>
    </row>
    <row r="165" spans="1:6" ht="19.5" x14ac:dyDescent="0.25">
      <c r="A165" s="3">
        <v>46061</v>
      </c>
      <c r="B165" s="4" t="s">
        <v>247</v>
      </c>
      <c r="C165" s="7" t="s">
        <v>248</v>
      </c>
      <c r="D165" s="2">
        <v>6000</v>
      </c>
      <c r="F165" s="2">
        <f t="shared" si="2"/>
        <v>2286800751.1300006</v>
      </c>
    </row>
    <row r="166" spans="1:6" ht="19.5" x14ac:dyDescent="0.25">
      <c r="A166" s="3">
        <v>46061</v>
      </c>
      <c r="B166" s="4" t="s">
        <v>249</v>
      </c>
      <c r="C166" s="7" t="s">
        <v>250</v>
      </c>
      <c r="D166" s="2">
        <v>6000</v>
      </c>
      <c r="F166" s="2">
        <f t="shared" si="2"/>
        <v>2286806751.1300006</v>
      </c>
    </row>
    <row r="167" spans="1:6" ht="19.5" x14ac:dyDescent="0.25">
      <c r="A167" s="3">
        <v>46061</v>
      </c>
      <c r="B167" s="4" t="s">
        <v>251</v>
      </c>
      <c r="C167" s="7" t="s">
        <v>252</v>
      </c>
      <c r="D167" s="2">
        <v>6000</v>
      </c>
      <c r="F167" s="2">
        <f t="shared" si="2"/>
        <v>2286812751.1300006</v>
      </c>
    </row>
    <row r="168" spans="1:6" ht="19.5" x14ac:dyDescent="0.25">
      <c r="A168" s="3">
        <v>46061</v>
      </c>
      <c r="B168" s="4" t="s">
        <v>253</v>
      </c>
      <c r="C168" s="7" t="s">
        <v>254</v>
      </c>
      <c r="D168" s="2">
        <v>6000</v>
      </c>
      <c r="F168" s="2">
        <f t="shared" si="2"/>
        <v>2286818751.1300006</v>
      </c>
    </row>
    <row r="169" spans="1:6" ht="19.5" x14ac:dyDescent="0.25">
      <c r="A169" s="3">
        <v>46061</v>
      </c>
      <c r="B169" s="4" t="s">
        <v>255</v>
      </c>
      <c r="C169" s="7" t="s">
        <v>256</v>
      </c>
      <c r="D169" s="2">
        <v>6000</v>
      </c>
      <c r="F169" s="2">
        <f t="shared" si="2"/>
        <v>2286824751.1300006</v>
      </c>
    </row>
    <row r="170" spans="1:6" ht="28.5" x14ac:dyDescent="0.25">
      <c r="A170" s="3">
        <v>46062</v>
      </c>
      <c r="B170" s="4" t="s">
        <v>257</v>
      </c>
      <c r="C170" s="7" t="s">
        <v>258</v>
      </c>
      <c r="E170" s="2">
        <v>5140</v>
      </c>
      <c r="F170" s="2">
        <f t="shared" si="2"/>
        <v>2286819611.1300006</v>
      </c>
    </row>
    <row r="171" spans="1:6" ht="28.5" x14ac:dyDescent="0.25">
      <c r="A171" s="3">
        <v>46062</v>
      </c>
      <c r="B171" s="4" t="s">
        <v>257</v>
      </c>
      <c r="C171" s="7" t="s">
        <v>258</v>
      </c>
      <c r="E171" s="2">
        <v>9252</v>
      </c>
      <c r="F171" s="2">
        <f t="shared" si="2"/>
        <v>2286810359.1300006</v>
      </c>
    </row>
    <row r="172" spans="1:6" ht="28.5" x14ac:dyDescent="0.25">
      <c r="A172" s="3">
        <v>46062</v>
      </c>
      <c r="B172" s="4" t="s">
        <v>257</v>
      </c>
      <c r="C172" s="7" t="s">
        <v>258</v>
      </c>
      <c r="E172" s="2">
        <v>46260</v>
      </c>
      <c r="F172" s="2">
        <f t="shared" si="2"/>
        <v>2286764099.1300006</v>
      </c>
    </row>
    <row r="173" spans="1:6" ht="19.5" x14ac:dyDescent="0.25">
      <c r="A173" s="3">
        <v>46062</v>
      </c>
      <c r="B173" s="4" t="s">
        <v>259</v>
      </c>
      <c r="C173" s="7" t="s">
        <v>260</v>
      </c>
      <c r="D173" s="2">
        <v>30811.53</v>
      </c>
      <c r="F173" s="2">
        <f t="shared" si="2"/>
        <v>2286794910.6600008</v>
      </c>
    </row>
    <row r="174" spans="1:6" ht="19.5" x14ac:dyDescent="0.25">
      <c r="A174" s="3">
        <v>46062</v>
      </c>
      <c r="B174" s="4" t="s">
        <v>259</v>
      </c>
      <c r="C174" s="7" t="s">
        <v>260</v>
      </c>
      <c r="D174" s="2">
        <v>2000</v>
      </c>
      <c r="F174" s="2">
        <f t="shared" si="2"/>
        <v>2286796910.6600008</v>
      </c>
    </row>
    <row r="175" spans="1:6" ht="19.5" x14ac:dyDescent="0.25">
      <c r="A175" s="3">
        <v>46062</v>
      </c>
      <c r="B175" s="4" t="s">
        <v>261</v>
      </c>
      <c r="C175" s="7" t="s">
        <v>262</v>
      </c>
      <c r="E175" s="2">
        <v>327480.07</v>
      </c>
      <c r="F175" s="2">
        <f t="shared" si="2"/>
        <v>2286469430.5900006</v>
      </c>
    </row>
    <row r="176" spans="1:6" ht="19.5" x14ac:dyDescent="0.25">
      <c r="A176" s="3">
        <v>46062</v>
      </c>
      <c r="B176" s="4" t="s">
        <v>261</v>
      </c>
      <c r="C176" s="7" t="s">
        <v>263</v>
      </c>
      <c r="D176" s="2">
        <v>327480.07</v>
      </c>
      <c r="F176" s="2">
        <f t="shared" si="2"/>
        <v>2286796910.6600008</v>
      </c>
    </row>
    <row r="177" spans="1:6" ht="19.5" x14ac:dyDescent="0.25">
      <c r="A177" s="3">
        <v>46062</v>
      </c>
      <c r="B177" s="4" t="s">
        <v>264</v>
      </c>
      <c r="C177" s="7" t="s">
        <v>265</v>
      </c>
      <c r="D177" s="2">
        <v>6000</v>
      </c>
      <c r="F177" s="2">
        <f t="shared" si="2"/>
        <v>2286802910.6600008</v>
      </c>
    </row>
    <row r="178" spans="1:6" ht="19.5" x14ac:dyDescent="0.25">
      <c r="A178" s="3">
        <v>46062</v>
      </c>
      <c r="B178" s="4" t="s">
        <v>266</v>
      </c>
      <c r="C178" s="7" t="s">
        <v>267</v>
      </c>
      <c r="D178" s="2">
        <v>6000</v>
      </c>
      <c r="F178" s="2">
        <f t="shared" si="2"/>
        <v>2286808910.6600008</v>
      </c>
    </row>
    <row r="179" spans="1:6" ht="19.5" x14ac:dyDescent="0.25">
      <c r="A179" s="3">
        <v>46062</v>
      </c>
      <c r="B179" s="4" t="s">
        <v>268</v>
      </c>
      <c r="C179" s="7" t="s">
        <v>269</v>
      </c>
      <c r="D179" s="2">
        <v>6000</v>
      </c>
      <c r="F179" s="2">
        <f t="shared" si="2"/>
        <v>2286814910.6600008</v>
      </c>
    </row>
    <row r="180" spans="1:6" ht="19.5" x14ac:dyDescent="0.25">
      <c r="A180" s="3">
        <v>46062</v>
      </c>
      <c r="B180" s="4" t="s">
        <v>270</v>
      </c>
      <c r="C180" s="7" t="s">
        <v>271</v>
      </c>
      <c r="D180" s="2">
        <v>6000</v>
      </c>
      <c r="F180" s="2">
        <f t="shared" si="2"/>
        <v>2286820910.6600008</v>
      </c>
    </row>
    <row r="181" spans="1:6" ht="19.5" x14ac:dyDescent="0.25">
      <c r="A181" s="3">
        <v>46062</v>
      </c>
      <c r="B181" s="4" t="s">
        <v>272</v>
      </c>
      <c r="C181" s="7" t="s">
        <v>273</v>
      </c>
      <c r="D181" s="2">
        <v>6000</v>
      </c>
      <c r="F181" s="2">
        <f t="shared" si="2"/>
        <v>2286826910.6600008</v>
      </c>
    </row>
    <row r="182" spans="1:6" ht="19.5" x14ac:dyDescent="0.25">
      <c r="A182" s="3">
        <v>46062</v>
      </c>
      <c r="B182" s="4" t="s">
        <v>274</v>
      </c>
      <c r="C182" s="7" t="s">
        <v>275</v>
      </c>
      <c r="D182" s="2">
        <v>6000</v>
      </c>
      <c r="F182" s="2">
        <f t="shared" si="2"/>
        <v>2286832910.6600008</v>
      </c>
    </row>
    <row r="183" spans="1:6" ht="19.5" x14ac:dyDescent="0.25">
      <c r="A183" s="3">
        <v>46062</v>
      </c>
      <c r="B183" s="4" t="s">
        <v>276</v>
      </c>
      <c r="C183" s="7" t="s">
        <v>277</v>
      </c>
      <c r="D183" s="2">
        <v>6000</v>
      </c>
      <c r="F183" s="2">
        <f t="shared" si="2"/>
        <v>2286838910.6600008</v>
      </c>
    </row>
    <row r="184" spans="1:6" ht="19.5" x14ac:dyDescent="0.25">
      <c r="A184" s="3">
        <v>46062</v>
      </c>
      <c r="B184" s="4" t="s">
        <v>278</v>
      </c>
      <c r="C184" s="7" t="s">
        <v>279</v>
      </c>
      <c r="D184" s="2">
        <v>6000</v>
      </c>
      <c r="F184" s="2">
        <f t="shared" si="2"/>
        <v>2286844910.6600008</v>
      </c>
    </row>
    <row r="185" spans="1:6" ht="19.5" x14ac:dyDescent="0.25">
      <c r="A185" s="3">
        <v>46062</v>
      </c>
      <c r="B185" s="4" t="s">
        <v>280</v>
      </c>
      <c r="C185" s="7" t="s">
        <v>281</v>
      </c>
      <c r="D185" s="2">
        <v>6000</v>
      </c>
      <c r="F185" s="2">
        <f t="shared" si="2"/>
        <v>2286850910.6600008</v>
      </c>
    </row>
    <row r="186" spans="1:6" ht="19.5" x14ac:dyDescent="0.25">
      <c r="A186" s="3">
        <v>46062</v>
      </c>
      <c r="B186" s="4" t="s">
        <v>282</v>
      </c>
      <c r="C186" s="7" t="s">
        <v>283</v>
      </c>
      <c r="D186" s="2">
        <v>6000</v>
      </c>
      <c r="F186" s="2">
        <f t="shared" si="2"/>
        <v>2286856910.6600008</v>
      </c>
    </row>
    <row r="187" spans="1:6" ht="19.5" x14ac:dyDescent="0.25">
      <c r="A187" s="3">
        <v>46062</v>
      </c>
      <c r="B187" s="4" t="s">
        <v>284</v>
      </c>
      <c r="C187" s="7" t="s">
        <v>285</v>
      </c>
      <c r="D187" s="2">
        <v>8500</v>
      </c>
      <c r="F187" s="2">
        <f t="shared" si="2"/>
        <v>2286865410.6600008</v>
      </c>
    </row>
    <row r="188" spans="1:6" ht="19.5" x14ac:dyDescent="0.25">
      <c r="A188" s="3">
        <v>46062</v>
      </c>
      <c r="B188" s="4" t="s">
        <v>286</v>
      </c>
      <c r="C188" s="7" t="s">
        <v>1164</v>
      </c>
      <c r="E188" s="2">
        <v>1060330</v>
      </c>
      <c r="F188" s="2">
        <f t="shared" si="2"/>
        <v>2285805080.6600008</v>
      </c>
    </row>
    <row r="189" spans="1:6" ht="19.5" x14ac:dyDescent="0.25">
      <c r="A189" s="3">
        <v>46062</v>
      </c>
      <c r="B189" s="4" t="s">
        <v>286</v>
      </c>
      <c r="C189" s="7" t="s">
        <v>287</v>
      </c>
      <c r="D189" s="2">
        <v>1060330</v>
      </c>
      <c r="F189" s="2">
        <f t="shared" si="2"/>
        <v>2286865410.6600008</v>
      </c>
    </row>
    <row r="190" spans="1:6" ht="19.5" x14ac:dyDescent="0.25">
      <c r="A190" s="3">
        <v>46062</v>
      </c>
      <c r="B190" s="4" t="s">
        <v>288</v>
      </c>
      <c r="C190" s="7" t="s">
        <v>289</v>
      </c>
      <c r="D190" s="2">
        <v>1000</v>
      </c>
      <c r="F190" s="2">
        <f t="shared" si="2"/>
        <v>2286866410.6600008</v>
      </c>
    </row>
    <row r="191" spans="1:6" ht="19.5" x14ac:dyDescent="0.25">
      <c r="A191" s="3">
        <v>46062</v>
      </c>
      <c r="B191" s="4" t="s">
        <v>290</v>
      </c>
      <c r="C191" s="7" t="s">
        <v>291</v>
      </c>
      <c r="D191" s="2">
        <v>1369</v>
      </c>
      <c r="F191" s="2">
        <f t="shared" si="2"/>
        <v>2286867779.6600008</v>
      </c>
    </row>
    <row r="192" spans="1:6" ht="19.5" x14ac:dyDescent="0.25">
      <c r="A192" s="3">
        <v>46062</v>
      </c>
      <c r="B192" s="4" t="s">
        <v>292</v>
      </c>
      <c r="C192" s="7" t="s">
        <v>293</v>
      </c>
      <c r="D192" s="2">
        <v>49789.8</v>
      </c>
      <c r="F192" s="2">
        <f t="shared" si="2"/>
        <v>2286917569.460001</v>
      </c>
    </row>
    <row r="193" spans="1:6" ht="19.5" x14ac:dyDescent="0.25">
      <c r="A193" s="3">
        <v>46062</v>
      </c>
      <c r="B193" s="4" t="s">
        <v>294</v>
      </c>
      <c r="C193" s="7" t="s">
        <v>295</v>
      </c>
      <c r="D193" s="2">
        <v>5500</v>
      </c>
      <c r="F193" s="2">
        <f t="shared" si="2"/>
        <v>2286923069.460001</v>
      </c>
    </row>
    <row r="194" spans="1:6" ht="19.5" x14ac:dyDescent="0.25">
      <c r="A194" s="3">
        <v>46062</v>
      </c>
      <c r="B194" s="4" t="s">
        <v>296</v>
      </c>
      <c r="C194" s="7" t="s">
        <v>297</v>
      </c>
      <c r="D194" s="2">
        <v>34063.120000000003</v>
      </c>
      <c r="F194" s="2">
        <f t="shared" si="2"/>
        <v>2286957132.5800009</v>
      </c>
    </row>
    <row r="195" spans="1:6" ht="19.5" x14ac:dyDescent="0.25">
      <c r="A195" s="3">
        <v>46062</v>
      </c>
      <c r="B195" s="4" t="s">
        <v>298</v>
      </c>
      <c r="C195" s="7" t="s">
        <v>299</v>
      </c>
      <c r="D195" s="2">
        <v>4037.85</v>
      </c>
      <c r="F195" s="2">
        <f t="shared" si="2"/>
        <v>2286961170.4300008</v>
      </c>
    </row>
    <row r="196" spans="1:6" ht="19.5" x14ac:dyDescent="0.25">
      <c r="A196" s="3">
        <v>46062</v>
      </c>
      <c r="B196" s="4" t="s">
        <v>300</v>
      </c>
      <c r="C196" s="7" t="s">
        <v>301</v>
      </c>
      <c r="D196" s="2">
        <v>15000</v>
      </c>
      <c r="F196" s="2">
        <f t="shared" si="2"/>
        <v>2286976170.4300008</v>
      </c>
    </row>
    <row r="197" spans="1:6" ht="19.5" x14ac:dyDescent="0.25">
      <c r="A197" s="3">
        <v>46062</v>
      </c>
      <c r="B197" s="4" t="s">
        <v>302</v>
      </c>
      <c r="C197" s="7" t="s">
        <v>303</v>
      </c>
      <c r="D197" s="2">
        <v>6000</v>
      </c>
      <c r="F197" s="2">
        <f t="shared" si="2"/>
        <v>2286982170.4300008</v>
      </c>
    </row>
    <row r="198" spans="1:6" ht="19.5" x14ac:dyDescent="0.25">
      <c r="A198" s="3">
        <v>46062</v>
      </c>
      <c r="B198" s="4" t="s">
        <v>304</v>
      </c>
      <c r="C198" s="7" t="s">
        <v>305</v>
      </c>
      <c r="E198" s="2">
        <v>12387.53</v>
      </c>
      <c r="F198" s="2">
        <f t="shared" si="2"/>
        <v>2286969782.9000006</v>
      </c>
    </row>
    <row r="199" spans="1:6" ht="46.5" x14ac:dyDescent="0.25">
      <c r="A199" s="3">
        <v>46063</v>
      </c>
      <c r="B199" s="4" t="s">
        <v>306</v>
      </c>
      <c r="C199" s="7" t="s">
        <v>307</v>
      </c>
      <c r="E199" s="2">
        <v>14450</v>
      </c>
      <c r="F199" s="2">
        <f t="shared" si="2"/>
        <v>2286955332.9000006</v>
      </c>
    </row>
    <row r="200" spans="1:6" ht="46.5" x14ac:dyDescent="0.25">
      <c r="A200" s="3">
        <v>46063</v>
      </c>
      <c r="B200" s="4" t="s">
        <v>308</v>
      </c>
      <c r="C200" s="7" t="s">
        <v>309</v>
      </c>
      <c r="E200" s="2">
        <v>553182.46</v>
      </c>
      <c r="F200" s="2">
        <f t="shared" si="2"/>
        <v>2286402150.4400005</v>
      </c>
    </row>
    <row r="201" spans="1:6" ht="46.5" x14ac:dyDescent="0.25">
      <c r="A201" s="3">
        <v>46063</v>
      </c>
      <c r="B201" s="4" t="s">
        <v>310</v>
      </c>
      <c r="C201" s="7" t="s">
        <v>311</v>
      </c>
      <c r="E201" s="2">
        <v>888712.96</v>
      </c>
      <c r="F201" s="2">
        <f t="shared" si="2"/>
        <v>2285513437.4800005</v>
      </c>
    </row>
    <row r="202" spans="1:6" ht="37.5" x14ac:dyDescent="0.25">
      <c r="A202" s="3">
        <v>46063</v>
      </c>
      <c r="B202" s="4" t="s">
        <v>312</v>
      </c>
      <c r="C202" s="7" t="s">
        <v>1165</v>
      </c>
      <c r="E202" s="2">
        <v>5865.65</v>
      </c>
      <c r="F202" s="2">
        <f t="shared" si="2"/>
        <v>2285507571.8300004</v>
      </c>
    </row>
    <row r="203" spans="1:6" ht="46.5" x14ac:dyDescent="0.25">
      <c r="A203" s="3">
        <v>46063</v>
      </c>
      <c r="B203" s="4" t="s">
        <v>312</v>
      </c>
      <c r="C203" s="7" t="s">
        <v>313</v>
      </c>
      <c r="E203" s="2">
        <v>132563.69</v>
      </c>
      <c r="F203" s="2">
        <f t="shared" si="2"/>
        <v>2285375008.1400003</v>
      </c>
    </row>
    <row r="204" spans="1:6" ht="19.5" x14ac:dyDescent="0.25">
      <c r="A204" s="3">
        <v>46063</v>
      </c>
      <c r="B204" s="4" t="s">
        <v>314</v>
      </c>
      <c r="C204" s="7" t="s">
        <v>315</v>
      </c>
      <c r="D204" s="2">
        <v>138564.9</v>
      </c>
      <c r="F204" s="2">
        <f t="shared" ref="F204:F267" si="3">+F203+D204-E204</f>
        <v>2285513573.0400004</v>
      </c>
    </row>
    <row r="205" spans="1:6" ht="19.5" x14ac:dyDescent="0.25">
      <c r="A205" s="3">
        <v>46063</v>
      </c>
      <c r="B205" s="4" t="s">
        <v>314</v>
      </c>
      <c r="C205" s="7" t="s">
        <v>315</v>
      </c>
      <c r="D205" s="2">
        <v>2475</v>
      </c>
      <c r="F205" s="2">
        <f t="shared" si="3"/>
        <v>2285516048.0400004</v>
      </c>
    </row>
    <row r="206" spans="1:6" ht="28.5" x14ac:dyDescent="0.25">
      <c r="A206" s="3">
        <v>46063</v>
      </c>
      <c r="B206" s="4" t="s">
        <v>316</v>
      </c>
      <c r="C206" s="7" t="s">
        <v>317</v>
      </c>
      <c r="E206" s="2">
        <v>97644</v>
      </c>
      <c r="F206" s="2">
        <f t="shared" si="3"/>
        <v>2285418404.0400004</v>
      </c>
    </row>
    <row r="207" spans="1:6" ht="28.5" x14ac:dyDescent="0.25">
      <c r="A207" s="3">
        <v>46063</v>
      </c>
      <c r="B207" s="4" t="s">
        <v>316</v>
      </c>
      <c r="C207" s="7" t="s">
        <v>318</v>
      </c>
      <c r="D207" s="2">
        <v>97644</v>
      </c>
      <c r="F207" s="2">
        <f t="shared" si="3"/>
        <v>2285516048.0400004</v>
      </c>
    </row>
    <row r="208" spans="1:6" ht="19.5" x14ac:dyDescent="0.25">
      <c r="A208" s="3">
        <v>46063</v>
      </c>
      <c r="B208" s="4" t="s">
        <v>319</v>
      </c>
      <c r="C208" s="7" t="s">
        <v>320</v>
      </c>
      <c r="D208" s="2">
        <v>7500</v>
      </c>
      <c r="F208" s="2">
        <f t="shared" si="3"/>
        <v>2285523548.0400004</v>
      </c>
    </row>
    <row r="209" spans="1:6" ht="19.5" x14ac:dyDescent="0.25">
      <c r="A209" s="3">
        <v>46063</v>
      </c>
      <c r="B209" s="4" t="s">
        <v>321</v>
      </c>
      <c r="C209" s="7" t="s">
        <v>322</v>
      </c>
      <c r="D209" s="2">
        <v>34055.85</v>
      </c>
      <c r="F209" s="2">
        <f t="shared" si="3"/>
        <v>2285557603.8900003</v>
      </c>
    </row>
    <row r="210" spans="1:6" ht="19.5" x14ac:dyDescent="0.25">
      <c r="A210" s="3">
        <v>46063</v>
      </c>
      <c r="B210" s="4" t="s">
        <v>323</v>
      </c>
      <c r="C210" s="7" t="s">
        <v>324</v>
      </c>
      <c r="D210" s="2">
        <v>2416.5</v>
      </c>
      <c r="F210" s="2">
        <f t="shared" si="3"/>
        <v>2285560020.3900003</v>
      </c>
    </row>
    <row r="211" spans="1:6" ht="19.5" x14ac:dyDescent="0.25">
      <c r="A211" s="3">
        <v>46063</v>
      </c>
      <c r="B211" s="4" t="s">
        <v>325</v>
      </c>
      <c r="C211" s="7" t="s">
        <v>326</v>
      </c>
      <c r="D211" s="2">
        <v>6000</v>
      </c>
      <c r="F211" s="2">
        <f t="shared" si="3"/>
        <v>2285566020.3900003</v>
      </c>
    </row>
    <row r="212" spans="1:6" ht="19.5" x14ac:dyDescent="0.25">
      <c r="A212" s="3">
        <v>46063</v>
      </c>
      <c r="B212" s="4" t="s">
        <v>327</v>
      </c>
      <c r="C212" s="7" t="s">
        <v>328</v>
      </c>
      <c r="D212" s="2">
        <v>5500</v>
      </c>
      <c r="F212" s="2">
        <f t="shared" si="3"/>
        <v>2285571520.3900003</v>
      </c>
    </row>
    <row r="213" spans="1:6" ht="37.5" x14ac:dyDescent="0.25">
      <c r="A213" s="3">
        <v>46064</v>
      </c>
      <c r="B213" s="4" t="s">
        <v>329</v>
      </c>
      <c r="C213" s="7" t="s">
        <v>330</v>
      </c>
      <c r="E213" s="2">
        <v>1247229.3700000001</v>
      </c>
      <c r="F213" s="2">
        <f t="shared" si="3"/>
        <v>2284324291.0200005</v>
      </c>
    </row>
    <row r="214" spans="1:6" ht="37.5" x14ac:dyDescent="0.25">
      <c r="A214" s="3">
        <v>46064</v>
      </c>
      <c r="B214" s="4" t="s">
        <v>331</v>
      </c>
      <c r="C214" s="7" t="s">
        <v>332</v>
      </c>
      <c r="E214" s="2">
        <v>19580.21</v>
      </c>
      <c r="F214" s="2">
        <f t="shared" si="3"/>
        <v>2284304710.8100004</v>
      </c>
    </row>
    <row r="215" spans="1:6" ht="37.5" x14ac:dyDescent="0.25">
      <c r="A215" s="3">
        <v>46064</v>
      </c>
      <c r="B215" s="4" t="s">
        <v>331</v>
      </c>
      <c r="C215" s="7" t="s">
        <v>332</v>
      </c>
      <c r="E215" s="2">
        <v>442512.78</v>
      </c>
      <c r="F215" s="2">
        <f t="shared" si="3"/>
        <v>2283862198.0300002</v>
      </c>
    </row>
    <row r="216" spans="1:6" ht="28.5" x14ac:dyDescent="0.25">
      <c r="A216" s="3">
        <v>46064</v>
      </c>
      <c r="B216" s="4" t="s">
        <v>333</v>
      </c>
      <c r="C216" s="7" t="s">
        <v>334</v>
      </c>
      <c r="E216" s="2">
        <v>5636.59</v>
      </c>
      <c r="F216" s="2">
        <f t="shared" si="3"/>
        <v>2283856561.4400001</v>
      </c>
    </row>
    <row r="217" spans="1:6" ht="46.5" x14ac:dyDescent="0.25">
      <c r="A217" s="3">
        <v>46064</v>
      </c>
      <c r="B217" s="4" t="s">
        <v>335</v>
      </c>
      <c r="C217" s="7" t="s">
        <v>336</v>
      </c>
      <c r="E217" s="2">
        <v>7250</v>
      </c>
      <c r="F217" s="2">
        <f t="shared" si="3"/>
        <v>2283849311.4400001</v>
      </c>
    </row>
    <row r="218" spans="1:6" ht="46.5" x14ac:dyDescent="0.25">
      <c r="A218" s="3">
        <v>46064</v>
      </c>
      <c r="B218" s="4" t="s">
        <v>335</v>
      </c>
      <c r="C218" s="7" t="s">
        <v>336</v>
      </c>
      <c r="E218" s="2">
        <v>163850</v>
      </c>
      <c r="F218" s="2">
        <f t="shared" si="3"/>
        <v>2283685461.4400001</v>
      </c>
    </row>
    <row r="219" spans="1:6" ht="46.5" x14ac:dyDescent="0.25">
      <c r="A219" s="3">
        <v>46064</v>
      </c>
      <c r="B219" s="4" t="s">
        <v>337</v>
      </c>
      <c r="C219" s="7" t="s">
        <v>338</v>
      </c>
      <c r="E219" s="2">
        <v>3350000</v>
      </c>
      <c r="F219" s="2">
        <f t="shared" si="3"/>
        <v>2280335461.4400001</v>
      </c>
    </row>
    <row r="220" spans="1:6" ht="46.5" x14ac:dyDescent="0.25">
      <c r="A220" s="3">
        <v>46064</v>
      </c>
      <c r="B220" s="4" t="s">
        <v>339</v>
      </c>
      <c r="C220" s="7" t="s">
        <v>340</v>
      </c>
      <c r="E220" s="2">
        <v>5900000</v>
      </c>
      <c r="F220" s="2">
        <f t="shared" si="3"/>
        <v>2274435461.4400001</v>
      </c>
    </row>
    <row r="221" spans="1:6" ht="37.5" x14ac:dyDescent="0.25">
      <c r="A221" s="3">
        <v>46064</v>
      </c>
      <c r="B221" s="4" t="s">
        <v>341</v>
      </c>
      <c r="C221" s="7" t="s">
        <v>342</v>
      </c>
      <c r="E221" s="2">
        <v>6700</v>
      </c>
      <c r="F221" s="2">
        <f t="shared" si="3"/>
        <v>2274428761.4400001</v>
      </c>
    </row>
    <row r="222" spans="1:6" ht="37.5" x14ac:dyDescent="0.25">
      <c r="A222" s="3">
        <v>46064</v>
      </c>
      <c r="B222" s="4" t="s">
        <v>341</v>
      </c>
      <c r="C222" s="7" t="s">
        <v>342</v>
      </c>
      <c r="E222" s="2">
        <v>12060</v>
      </c>
      <c r="F222" s="2">
        <f t="shared" si="3"/>
        <v>2274416701.4400001</v>
      </c>
    </row>
    <row r="223" spans="1:6" ht="37.5" x14ac:dyDescent="0.25">
      <c r="A223" s="3">
        <v>46064</v>
      </c>
      <c r="B223" s="4" t="s">
        <v>341</v>
      </c>
      <c r="C223" s="7" t="s">
        <v>342</v>
      </c>
      <c r="E223" s="2">
        <v>60300</v>
      </c>
      <c r="F223" s="2">
        <f t="shared" si="3"/>
        <v>2274356401.4400001</v>
      </c>
    </row>
    <row r="224" spans="1:6" ht="28.5" x14ac:dyDescent="0.25">
      <c r="A224" s="3">
        <v>46064</v>
      </c>
      <c r="B224" s="4" t="s">
        <v>343</v>
      </c>
      <c r="C224" s="7" t="s">
        <v>344</v>
      </c>
      <c r="E224" s="2">
        <v>51508.89</v>
      </c>
      <c r="F224" s="2">
        <f t="shared" si="3"/>
        <v>2274304892.5500002</v>
      </c>
    </row>
    <row r="225" spans="1:6" ht="37.5" x14ac:dyDescent="0.25">
      <c r="A225" s="3">
        <v>46064</v>
      </c>
      <c r="B225" s="4" t="s">
        <v>345</v>
      </c>
      <c r="C225" s="7" t="s">
        <v>346</v>
      </c>
      <c r="E225" s="2">
        <v>365210</v>
      </c>
      <c r="F225" s="2">
        <f t="shared" si="3"/>
        <v>2273939682.5500002</v>
      </c>
    </row>
    <row r="226" spans="1:6" ht="37.5" x14ac:dyDescent="0.25">
      <c r="A226" s="3">
        <v>46064</v>
      </c>
      <c r="B226" s="4" t="s">
        <v>347</v>
      </c>
      <c r="C226" s="7" t="s">
        <v>348</v>
      </c>
      <c r="E226" s="2">
        <v>14156</v>
      </c>
      <c r="F226" s="2">
        <f t="shared" si="3"/>
        <v>2273925526.5500002</v>
      </c>
    </row>
    <row r="227" spans="1:6" ht="28.5" x14ac:dyDescent="0.25">
      <c r="A227" s="3">
        <v>46064</v>
      </c>
      <c r="B227" s="4" t="s">
        <v>349</v>
      </c>
      <c r="C227" s="7" t="s">
        <v>350</v>
      </c>
      <c r="E227" s="2">
        <v>2000000</v>
      </c>
      <c r="F227" s="2">
        <f t="shared" si="3"/>
        <v>2271925526.5500002</v>
      </c>
    </row>
    <row r="228" spans="1:6" ht="37.5" x14ac:dyDescent="0.25">
      <c r="A228" s="3">
        <v>46064</v>
      </c>
      <c r="B228" s="4" t="s">
        <v>351</v>
      </c>
      <c r="C228" s="7" t="s">
        <v>352</v>
      </c>
      <c r="D228" s="2">
        <v>534920.23</v>
      </c>
      <c r="F228" s="2">
        <f t="shared" si="3"/>
        <v>2272460446.7800002</v>
      </c>
    </row>
    <row r="229" spans="1:6" ht="19.5" x14ac:dyDescent="0.25">
      <c r="A229" s="3">
        <v>46064</v>
      </c>
      <c r="B229" s="4" t="s">
        <v>353</v>
      </c>
      <c r="C229" s="7" t="s">
        <v>354</v>
      </c>
      <c r="D229" s="2">
        <v>46800</v>
      </c>
      <c r="F229" s="2">
        <f t="shared" si="3"/>
        <v>2272507246.7800002</v>
      </c>
    </row>
    <row r="230" spans="1:6" ht="19.5" x14ac:dyDescent="0.25">
      <c r="A230" s="3">
        <v>46064</v>
      </c>
      <c r="B230" s="4" t="s">
        <v>355</v>
      </c>
      <c r="C230" s="7" t="s">
        <v>356</v>
      </c>
      <c r="E230" s="2">
        <v>278604.28000000003</v>
      </c>
      <c r="F230" s="2">
        <f t="shared" si="3"/>
        <v>2272228642.5</v>
      </c>
    </row>
    <row r="231" spans="1:6" ht="19.5" x14ac:dyDescent="0.25">
      <c r="A231" s="3">
        <v>46064</v>
      </c>
      <c r="B231" s="4" t="s">
        <v>355</v>
      </c>
      <c r="C231" s="7" t="s">
        <v>357</v>
      </c>
      <c r="D231" s="2">
        <v>278604.28000000003</v>
      </c>
      <c r="F231" s="2">
        <f t="shared" si="3"/>
        <v>2272507246.7800002</v>
      </c>
    </row>
    <row r="232" spans="1:6" ht="28.5" x14ac:dyDescent="0.25">
      <c r="A232" s="3">
        <v>46064</v>
      </c>
      <c r="B232" s="4" t="s">
        <v>358</v>
      </c>
      <c r="C232" s="7" t="s">
        <v>359</v>
      </c>
      <c r="E232" s="2">
        <v>1584258.82</v>
      </c>
      <c r="F232" s="2">
        <f t="shared" si="3"/>
        <v>2270922987.96</v>
      </c>
    </row>
    <row r="233" spans="1:6" ht="28.5" x14ac:dyDescent="0.25">
      <c r="A233" s="3">
        <v>46064</v>
      </c>
      <c r="B233" s="4" t="s">
        <v>358</v>
      </c>
      <c r="C233" s="7" t="s">
        <v>360</v>
      </c>
      <c r="D233" s="2">
        <v>1584258.82</v>
      </c>
      <c r="F233" s="2">
        <f t="shared" si="3"/>
        <v>2272507246.7800002</v>
      </c>
    </row>
    <row r="234" spans="1:6" ht="19.5" x14ac:dyDescent="0.25">
      <c r="A234" s="3">
        <v>46064</v>
      </c>
      <c r="B234" s="4" t="s">
        <v>361</v>
      </c>
      <c r="C234" s="7" t="s">
        <v>362</v>
      </c>
      <c r="D234" s="2">
        <v>1000</v>
      </c>
      <c r="F234" s="2">
        <f t="shared" si="3"/>
        <v>2272508246.7800002</v>
      </c>
    </row>
    <row r="235" spans="1:6" ht="28.5" x14ac:dyDescent="0.25">
      <c r="A235" s="3">
        <v>46064</v>
      </c>
      <c r="B235" s="4" t="s">
        <v>363</v>
      </c>
      <c r="C235" s="7" t="s">
        <v>364</v>
      </c>
      <c r="E235" s="2">
        <v>55468.12</v>
      </c>
      <c r="F235" s="2">
        <f t="shared" si="3"/>
        <v>2272452778.6600003</v>
      </c>
    </row>
    <row r="236" spans="1:6" ht="28.5" x14ac:dyDescent="0.25">
      <c r="A236" s="3">
        <v>46064</v>
      </c>
      <c r="B236" s="4" t="s">
        <v>363</v>
      </c>
      <c r="C236" s="7" t="s">
        <v>365</v>
      </c>
      <c r="D236" s="2">
        <v>55468.12</v>
      </c>
      <c r="F236" s="2">
        <f t="shared" si="3"/>
        <v>2272508246.7800002</v>
      </c>
    </row>
    <row r="237" spans="1:6" ht="19.5" x14ac:dyDescent="0.25">
      <c r="A237" s="3">
        <v>46064</v>
      </c>
      <c r="B237" s="4" t="s">
        <v>366</v>
      </c>
      <c r="C237" s="7" t="s">
        <v>367</v>
      </c>
      <c r="D237" s="2">
        <v>1100</v>
      </c>
      <c r="F237" s="2">
        <f t="shared" si="3"/>
        <v>2272509346.7800002</v>
      </c>
    </row>
    <row r="238" spans="1:6" ht="19.5" x14ac:dyDescent="0.25">
      <c r="A238" s="3">
        <v>46064</v>
      </c>
      <c r="B238" s="4" t="s">
        <v>368</v>
      </c>
      <c r="C238" s="7" t="s">
        <v>369</v>
      </c>
      <c r="D238" s="2">
        <v>13200</v>
      </c>
      <c r="F238" s="2">
        <f t="shared" si="3"/>
        <v>2272522546.7800002</v>
      </c>
    </row>
    <row r="239" spans="1:6" ht="19.5" x14ac:dyDescent="0.25">
      <c r="A239" s="3">
        <v>46064</v>
      </c>
      <c r="B239" s="4" t="s">
        <v>370</v>
      </c>
      <c r="C239" s="7" t="s">
        <v>371</v>
      </c>
      <c r="D239" s="2">
        <v>20883.09</v>
      </c>
      <c r="F239" s="2">
        <f t="shared" si="3"/>
        <v>2272543429.8700004</v>
      </c>
    </row>
    <row r="240" spans="1:6" ht="19.5" x14ac:dyDescent="0.25">
      <c r="A240" s="3">
        <v>46064</v>
      </c>
      <c r="B240" s="4" t="s">
        <v>372</v>
      </c>
      <c r="C240" s="7" t="s">
        <v>373</v>
      </c>
      <c r="D240" s="2">
        <v>8500</v>
      </c>
      <c r="F240" s="2">
        <f t="shared" si="3"/>
        <v>2272551929.8700004</v>
      </c>
    </row>
    <row r="241" spans="1:6" ht="19.5" x14ac:dyDescent="0.25">
      <c r="A241" s="3">
        <v>46064</v>
      </c>
      <c r="B241" s="4" t="s">
        <v>374</v>
      </c>
      <c r="C241" s="7" t="s">
        <v>375</v>
      </c>
      <c r="D241" s="2">
        <v>1100</v>
      </c>
      <c r="F241" s="2">
        <f t="shared" si="3"/>
        <v>2272553029.8700004</v>
      </c>
    </row>
    <row r="242" spans="1:6" ht="19.5" x14ac:dyDescent="0.25">
      <c r="A242" s="3">
        <v>46064</v>
      </c>
      <c r="B242" s="4" t="s">
        <v>376</v>
      </c>
      <c r="C242" s="7" t="s">
        <v>377</v>
      </c>
      <c r="D242" s="2">
        <v>507112.5</v>
      </c>
      <c r="F242" s="2">
        <f t="shared" si="3"/>
        <v>2273060142.3700004</v>
      </c>
    </row>
    <row r="243" spans="1:6" ht="19.5" x14ac:dyDescent="0.25">
      <c r="A243" s="3">
        <v>46064</v>
      </c>
      <c r="B243" s="4" t="s">
        <v>378</v>
      </c>
      <c r="C243" s="7" t="s">
        <v>379</v>
      </c>
      <c r="D243" s="2">
        <v>6000</v>
      </c>
      <c r="F243" s="2">
        <f t="shared" si="3"/>
        <v>2273066142.3700004</v>
      </c>
    </row>
    <row r="244" spans="1:6" ht="46.5" x14ac:dyDescent="0.25">
      <c r="A244" s="3">
        <v>46065</v>
      </c>
      <c r="B244" s="4" t="s">
        <v>380</v>
      </c>
      <c r="C244" s="7" t="s">
        <v>381</v>
      </c>
      <c r="E244" s="2">
        <v>35167</v>
      </c>
      <c r="F244" s="2">
        <f t="shared" si="3"/>
        <v>2273030975.3700004</v>
      </c>
    </row>
    <row r="245" spans="1:6" ht="46.5" x14ac:dyDescent="0.25">
      <c r="A245" s="3">
        <v>46065</v>
      </c>
      <c r="B245" s="4" t="s">
        <v>380</v>
      </c>
      <c r="C245" s="7" t="s">
        <v>381</v>
      </c>
      <c r="E245" s="2">
        <v>794774.2</v>
      </c>
      <c r="F245" s="2">
        <f t="shared" si="3"/>
        <v>2272236201.1700006</v>
      </c>
    </row>
    <row r="246" spans="1:6" ht="46.5" x14ac:dyDescent="0.25">
      <c r="A246" s="3">
        <v>46065</v>
      </c>
      <c r="B246" s="4" t="s">
        <v>382</v>
      </c>
      <c r="C246" s="7" t="s">
        <v>383</v>
      </c>
      <c r="E246" s="2">
        <v>23232</v>
      </c>
      <c r="F246" s="2">
        <f t="shared" si="3"/>
        <v>2272212969.1700006</v>
      </c>
    </row>
    <row r="247" spans="1:6" ht="46.5" x14ac:dyDescent="0.25">
      <c r="A247" s="3">
        <v>46065</v>
      </c>
      <c r="B247" s="4" t="s">
        <v>382</v>
      </c>
      <c r="C247" s="7" t="s">
        <v>383</v>
      </c>
      <c r="E247" s="2">
        <v>41817.599999999999</v>
      </c>
      <c r="F247" s="2">
        <f t="shared" si="3"/>
        <v>2272171151.5700006</v>
      </c>
    </row>
    <row r="248" spans="1:6" ht="46.5" x14ac:dyDescent="0.25">
      <c r="A248" s="3">
        <v>46065</v>
      </c>
      <c r="B248" s="4" t="s">
        <v>382</v>
      </c>
      <c r="C248" s="7" t="s">
        <v>383</v>
      </c>
      <c r="E248" s="2">
        <v>209088</v>
      </c>
      <c r="F248" s="2">
        <f t="shared" si="3"/>
        <v>2271962063.5700006</v>
      </c>
    </row>
    <row r="249" spans="1:6" ht="37.5" x14ac:dyDescent="0.25">
      <c r="A249" s="3">
        <v>46065</v>
      </c>
      <c r="B249" s="4" t="s">
        <v>384</v>
      </c>
      <c r="C249" s="7" t="s">
        <v>385</v>
      </c>
      <c r="E249" s="2">
        <v>180458.25</v>
      </c>
      <c r="F249" s="2">
        <f t="shared" si="3"/>
        <v>2271781605.3200006</v>
      </c>
    </row>
    <row r="250" spans="1:6" ht="46.5" x14ac:dyDescent="0.25">
      <c r="A250" s="3">
        <v>46065</v>
      </c>
      <c r="B250" s="4" t="s">
        <v>386</v>
      </c>
      <c r="C250" s="7" t="s">
        <v>387</v>
      </c>
      <c r="E250" s="2">
        <v>21246.65</v>
      </c>
      <c r="F250" s="2">
        <f t="shared" si="3"/>
        <v>2271760358.6700006</v>
      </c>
    </row>
    <row r="251" spans="1:6" ht="46.5" x14ac:dyDescent="0.25">
      <c r="A251" s="3">
        <v>46065</v>
      </c>
      <c r="B251" s="4" t="s">
        <v>386</v>
      </c>
      <c r="C251" s="7" t="s">
        <v>387</v>
      </c>
      <c r="E251" s="2">
        <v>379890.13</v>
      </c>
      <c r="F251" s="2">
        <f t="shared" si="3"/>
        <v>2271380468.5400004</v>
      </c>
    </row>
    <row r="252" spans="1:6" ht="37.5" x14ac:dyDescent="0.25">
      <c r="A252" s="3">
        <v>46065</v>
      </c>
      <c r="B252" s="4" t="s">
        <v>388</v>
      </c>
      <c r="C252" s="7" t="s">
        <v>389</v>
      </c>
      <c r="E252" s="5">
        <v>82.66</v>
      </c>
      <c r="F252" s="2">
        <f t="shared" si="3"/>
        <v>2271380385.8800006</v>
      </c>
    </row>
    <row r="253" spans="1:6" ht="37.5" x14ac:dyDescent="0.25">
      <c r="A253" s="3">
        <v>46065</v>
      </c>
      <c r="B253" s="4" t="s">
        <v>388</v>
      </c>
      <c r="C253" s="7" t="s">
        <v>389</v>
      </c>
      <c r="E253" s="2">
        <v>1868.18</v>
      </c>
      <c r="F253" s="2">
        <f t="shared" si="3"/>
        <v>2271378517.7000008</v>
      </c>
    </row>
    <row r="254" spans="1:6" ht="37.5" x14ac:dyDescent="0.25">
      <c r="A254" s="3">
        <v>46065</v>
      </c>
      <c r="B254" s="4" t="s">
        <v>390</v>
      </c>
      <c r="C254" s="7" t="s">
        <v>391</v>
      </c>
      <c r="E254" s="2">
        <v>946208.55</v>
      </c>
      <c r="F254" s="2">
        <f t="shared" si="3"/>
        <v>2270432309.1500006</v>
      </c>
    </row>
    <row r="255" spans="1:6" ht="46.5" x14ac:dyDescent="0.25">
      <c r="A255" s="3">
        <v>46065</v>
      </c>
      <c r="B255" s="4" t="s">
        <v>392</v>
      </c>
      <c r="C255" s="7" t="s">
        <v>393</v>
      </c>
      <c r="E255" s="2">
        <v>4189</v>
      </c>
      <c r="F255" s="2">
        <f t="shared" si="3"/>
        <v>2270428120.1500006</v>
      </c>
    </row>
    <row r="256" spans="1:6" ht="46.5" x14ac:dyDescent="0.25">
      <c r="A256" s="3">
        <v>46065</v>
      </c>
      <c r="B256" s="4" t="s">
        <v>392</v>
      </c>
      <c r="C256" s="7" t="s">
        <v>393</v>
      </c>
      <c r="E256" s="2">
        <v>94671.4</v>
      </c>
      <c r="F256" s="2">
        <f t="shared" si="3"/>
        <v>2270333448.7500005</v>
      </c>
    </row>
    <row r="257" spans="1:6" ht="46.5" x14ac:dyDescent="0.25">
      <c r="A257" s="3">
        <v>46065</v>
      </c>
      <c r="B257" s="4" t="s">
        <v>394</v>
      </c>
      <c r="C257" s="7" t="s">
        <v>395</v>
      </c>
      <c r="E257" s="2">
        <v>49253.01</v>
      </c>
      <c r="F257" s="2">
        <f t="shared" si="3"/>
        <v>2270284195.7400002</v>
      </c>
    </row>
    <row r="258" spans="1:6" ht="37.5" x14ac:dyDescent="0.25">
      <c r="A258" s="3">
        <v>46065</v>
      </c>
      <c r="B258" s="4" t="s">
        <v>396</v>
      </c>
      <c r="C258" s="7" t="s">
        <v>397</v>
      </c>
      <c r="E258" s="2">
        <v>24544</v>
      </c>
      <c r="F258" s="2">
        <f t="shared" si="3"/>
        <v>2270259651.7400002</v>
      </c>
    </row>
    <row r="259" spans="1:6" ht="46.5" x14ac:dyDescent="0.25">
      <c r="A259" s="3">
        <v>46065</v>
      </c>
      <c r="B259" s="4" t="s">
        <v>398</v>
      </c>
      <c r="C259" s="7" t="s">
        <v>399</v>
      </c>
      <c r="E259" s="2">
        <v>159778.25</v>
      </c>
      <c r="F259" s="2">
        <f t="shared" si="3"/>
        <v>2270099873.4900002</v>
      </c>
    </row>
    <row r="260" spans="1:6" ht="46.5" x14ac:dyDescent="0.25">
      <c r="A260" s="3">
        <v>46065</v>
      </c>
      <c r="B260" s="4" t="s">
        <v>400</v>
      </c>
      <c r="C260" s="7" t="s">
        <v>401</v>
      </c>
      <c r="E260" s="2">
        <v>4097.5</v>
      </c>
      <c r="F260" s="2">
        <f t="shared" si="3"/>
        <v>2270095775.9900002</v>
      </c>
    </row>
    <row r="261" spans="1:6" ht="46.5" x14ac:dyDescent="0.25">
      <c r="A261" s="3">
        <v>46065</v>
      </c>
      <c r="B261" s="4" t="s">
        <v>400</v>
      </c>
      <c r="C261" s="7" t="s">
        <v>401</v>
      </c>
      <c r="E261" s="2">
        <v>92603.5</v>
      </c>
      <c r="F261" s="2">
        <f t="shared" si="3"/>
        <v>2270003172.4900002</v>
      </c>
    </row>
    <row r="262" spans="1:6" ht="19.5" x14ac:dyDescent="0.25">
      <c r="A262" s="3">
        <v>46065</v>
      </c>
      <c r="B262" s="4" t="s">
        <v>402</v>
      </c>
      <c r="C262" s="7" t="s">
        <v>403</v>
      </c>
      <c r="D262" s="2">
        <v>47276.15</v>
      </c>
      <c r="F262" s="2">
        <f t="shared" si="3"/>
        <v>2270050448.6400003</v>
      </c>
    </row>
    <row r="263" spans="1:6" ht="19.5" x14ac:dyDescent="0.25">
      <c r="A263" s="3">
        <v>46065</v>
      </c>
      <c r="B263" s="4" t="s">
        <v>404</v>
      </c>
      <c r="C263" s="7" t="s">
        <v>405</v>
      </c>
      <c r="E263" s="2">
        <v>1162497.74</v>
      </c>
      <c r="F263" s="2">
        <f t="shared" si="3"/>
        <v>2268887950.9000006</v>
      </c>
    </row>
    <row r="264" spans="1:6" ht="19.5" x14ac:dyDescent="0.25">
      <c r="A264" s="3">
        <v>46065</v>
      </c>
      <c r="B264" s="4" t="s">
        <v>404</v>
      </c>
      <c r="C264" s="7" t="s">
        <v>406</v>
      </c>
      <c r="D264" s="2">
        <v>1162497.74</v>
      </c>
      <c r="F264" s="2">
        <f t="shared" si="3"/>
        <v>2270050448.6400003</v>
      </c>
    </row>
    <row r="265" spans="1:6" x14ac:dyDescent="0.25">
      <c r="A265" s="3">
        <v>46065</v>
      </c>
      <c r="B265" s="4" t="s">
        <v>407</v>
      </c>
      <c r="C265" s="7" t="s">
        <v>408</v>
      </c>
      <c r="D265" s="2">
        <v>1000</v>
      </c>
      <c r="F265" s="2">
        <f t="shared" si="3"/>
        <v>2270051448.6400003</v>
      </c>
    </row>
    <row r="266" spans="1:6" ht="19.5" x14ac:dyDescent="0.25">
      <c r="A266" s="3">
        <v>46065</v>
      </c>
      <c r="B266" s="4" t="s">
        <v>409</v>
      </c>
      <c r="C266" s="7" t="s">
        <v>410</v>
      </c>
      <c r="D266" s="2">
        <v>1000</v>
      </c>
      <c r="F266" s="2">
        <f t="shared" si="3"/>
        <v>2270052448.6400003</v>
      </c>
    </row>
    <row r="267" spans="1:6" ht="19.5" x14ac:dyDescent="0.25">
      <c r="A267" s="3">
        <v>46065</v>
      </c>
      <c r="B267" s="4" t="s">
        <v>411</v>
      </c>
      <c r="C267" s="7" t="s">
        <v>412</v>
      </c>
      <c r="E267" s="2">
        <v>122000</v>
      </c>
      <c r="F267" s="2">
        <f t="shared" si="3"/>
        <v>2269930448.6400003</v>
      </c>
    </row>
    <row r="268" spans="1:6" ht="19.5" x14ac:dyDescent="0.25">
      <c r="A268" s="3">
        <v>46065</v>
      </c>
      <c r="B268" s="4" t="s">
        <v>413</v>
      </c>
      <c r="C268" s="7" t="s">
        <v>414</v>
      </c>
      <c r="D268" s="2">
        <v>5500</v>
      </c>
      <c r="F268" s="2">
        <f t="shared" ref="F268:F331" si="4">+F267+D268-E268</f>
        <v>2269935948.6400003</v>
      </c>
    </row>
    <row r="269" spans="1:6" ht="19.5" x14ac:dyDescent="0.25">
      <c r="A269" s="3">
        <v>46065</v>
      </c>
      <c r="B269" s="4" t="s">
        <v>415</v>
      </c>
      <c r="C269" s="7" t="s">
        <v>416</v>
      </c>
      <c r="D269" s="2">
        <v>5500</v>
      </c>
      <c r="F269" s="2">
        <f t="shared" si="4"/>
        <v>2269941448.6400003</v>
      </c>
    </row>
    <row r="270" spans="1:6" ht="19.5" x14ac:dyDescent="0.25">
      <c r="A270" s="3">
        <v>46065</v>
      </c>
      <c r="B270" s="4" t="s">
        <v>417</v>
      </c>
      <c r="C270" s="7" t="s">
        <v>418</v>
      </c>
      <c r="D270" s="2">
        <v>6000</v>
      </c>
      <c r="F270" s="2">
        <f t="shared" si="4"/>
        <v>2269947448.6400003</v>
      </c>
    </row>
    <row r="271" spans="1:6" ht="19.5" x14ac:dyDescent="0.25">
      <c r="A271" s="3">
        <v>46065</v>
      </c>
      <c r="B271" s="4" t="s">
        <v>419</v>
      </c>
      <c r="C271" s="7" t="s">
        <v>420</v>
      </c>
      <c r="D271" s="2">
        <v>4495.5</v>
      </c>
      <c r="F271" s="2">
        <f t="shared" si="4"/>
        <v>2269951944.1400003</v>
      </c>
    </row>
    <row r="272" spans="1:6" ht="19.5" x14ac:dyDescent="0.25">
      <c r="A272" s="3">
        <v>46065</v>
      </c>
      <c r="B272" s="4" t="s">
        <v>421</v>
      </c>
      <c r="C272" s="7" t="s">
        <v>422</v>
      </c>
      <c r="D272" s="2">
        <v>75000</v>
      </c>
      <c r="F272" s="2">
        <f t="shared" si="4"/>
        <v>2270026944.1400003</v>
      </c>
    </row>
    <row r="273" spans="1:6" ht="19.5" x14ac:dyDescent="0.25">
      <c r="A273" s="3">
        <v>46065</v>
      </c>
      <c r="B273" s="4" t="s">
        <v>423</v>
      </c>
      <c r="C273" s="7" t="s">
        <v>424</v>
      </c>
      <c r="D273" s="2">
        <v>6000</v>
      </c>
      <c r="F273" s="2">
        <f t="shared" si="4"/>
        <v>2270032944.1400003</v>
      </c>
    </row>
    <row r="274" spans="1:6" ht="19.5" x14ac:dyDescent="0.25">
      <c r="A274" s="3">
        <v>46065</v>
      </c>
      <c r="B274" s="4" t="s">
        <v>425</v>
      </c>
      <c r="C274" s="7" t="s">
        <v>426</v>
      </c>
      <c r="D274" s="2">
        <v>1214.9100000000001</v>
      </c>
      <c r="F274" s="2">
        <f t="shared" si="4"/>
        <v>2270034159.0500002</v>
      </c>
    </row>
    <row r="275" spans="1:6" ht="19.5" x14ac:dyDescent="0.25">
      <c r="A275" s="3">
        <v>46065</v>
      </c>
      <c r="B275" s="4" t="s">
        <v>427</v>
      </c>
      <c r="C275" s="7" t="s">
        <v>428</v>
      </c>
      <c r="D275" s="2">
        <v>6000</v>
      </c>
      <c r="F275" s="2">
        <f t="shared" si="4"/>
        <v>2270040159.0500002</v>
      </c>
    </row>
    <row r="276" spans="1:6" ht="19.5" x14ac:dyDescent="0.25">
      <c r="A276" s="3">
        <v>46065</v>
      </c>
      <c r="B276" s="4" t="s">
        <v>429</v>
      </c>
      <c r="C276" s="7" t="s">
        <v>430</v>
      </c>
      <c r="D276" s="2">
        <v>6000</v>
      </c>
      <c r="F276" s="2">
        <f t="shared" si="4"/>
        <v>2270046159.0500002</v>
      </c>
    </row>
    <row r="277" spans="1:6" ht="37.5" x14ac:dyDescent="0.25">
      <c r="A277" s="3">
        <v>46066</v>
      </c>
      <c r="B277" s="4" t="s">
        <v>431</v>
      </c>
      <c r="C277" s="7" t="s">
        <v>432</v>
      </c>
      <c r="E277" s="2">
        <v>3400000</v>
      </c>
      <c r="F277" s="2">
        <f t="shared" si="4"/>
        <v>2266646159.0500002</v>
      </c>
    </row>
    <row r="278" spans="1:6" ht="37.5" x14ac:dyDescent="0.25">
      <c r="A278" s="3">
        <v>46066</v>
      </c>
      <c r="B278" s="4" t="s">
        <v>433</v>
      </c>
      <c r="C278" s="7" t="s">
        <v>434</v>
      </c>
      <c r="E278" s="2">
        <v>3827.93</v>
      </c>
      <c r="F278" s="2">
        <f t="shared" si="4"/>
        <v>2266642331.1200004</v>
      </c>
    </row>
    <row r="279" spans="1:6" ht="37.5" x14ac:dyDescent="0.25">
      <c r="A279" s="3">
        <v>46066</v>
      </c>
      <c r="B279" s="4" t="s">
        <v>433</v>
      </c>
      <c r="C279" s="7" t="s">
        <v>434</v>
      </c>
      <c r="E279" s="2">
        <v>7088.76</v>
      </c>
      <c r="F279" s="2">
        <f t="shared" si="4"/>
        <v>2266635242.3600001</v>
      </c>
    </row>
    <row r="280" spans="1:6" ht="37.5" x14ac:dyDescent="0.25">
      <c r="A280" s="3">
        <v>46066</v>
      </c>
      <c r="B280" s="4" t="s">
        <v>433</v>
      </c>
      <c r="C280" s="7" t="s">
        <v>434</v>
      </c>
      <c r="E280" s="5">
        <v>708.88</v>
      </c>
      <c r="F280" s="2">
        <f t="shared" si="4"/>
        <v>2266634533.48</v>
      </c>
    </row>
    <row r="281" spans="1:6" ht="37.5" x14ac:dyDescent="0.25">
      <c r="A281" s="3">
        <v>46066</v>
      </c>
      <c r="B281" s="4" t="s">
        <v>433</v>
      </c>
      <c r="C281" s="7" t="s">
        <v>434</v>
      </c>
      <c r="E281" s="2">
        <v>3210125.4</v>
      </c>
      <c r="F281" s="2">
        <f t="shared" si="4"/>
        <v>2263424408.0799999</v>
      </c>
    </row>
    <row r="282" spans="1:6" ht="37.5" x14ac:dyDescent="0.25">
      <c r="A282" s="3">
        <v>46066</v>
      </c>
      <c r="B282" s="4" t="s">
        <v>435</v>
      </c>
      <c r="C282" s="7" t="s">
        <v>436</v>
      </c>
      <c r="E282" s="2">
        <v>78457.91</v>
      </c>
      <c r="F282" s="2">
        <f t="shared" si="4"/>
        <v>2263345950.1700001</v>
      </c>
    </row>
    <row r="283" spans="1:6" ht="37.5" x14ac:dyDescent="0.25">
      <c r="A283" s="3">
        <v>46066</v>
      </c>
      <c r="B283" s="4" t="s">
        <v>435</v>
      </c>
      <c r="C283" s="7" t="s">
        <v>436</v>
      </c>
      <c r="E283" s="2">
        <v>14529.24</v>
      </c>
      <c r="F283" s="2">
        <f t="shared" si="4"/>
        <v>2263331420.9300003</v>
      </c>
    </row>
    <row r="284" spans="1:6" ht="37.5" x14ac:dyDescent="0.25">
      <c r="A284" s="3">
        <v>46066</v>
      </c>
      <c r="B284" s="4" t="s">
        <v>435</v>
      </c>
      <c r="C284" s="7" t="s">
        <v>436</v>
      </c>
      <c r="E284" s="2">
        <v>145292.42000000001</v>
      </c>
      <c r="F284" s="2">
        <f t="shared" si="4"/>
        <v>2263186128.5100002</v>
      </c>
    </row>
    <row r="285" spans="1:6" ht="37.5" x14ac:dyDescent="0.25">
      <c r="A285" s="3">
        <v>46066</v>
      </c>
      <c r="B285" s="4" t="s">
        <v>435</v>
      </c>
      <c r="C285" s="7" t="s">
        <v>436</v>
      </c>
      <c r="E285" s="2">
        <v>15802730.390000001</v>
      </c>
      <c r="F285" s="2">
        <f t="shared" si="4"/>
        <v>2247383398.1200004</v>
      </c>
    </row>
    <row r="286" spans="1:6" ht="37.5" x14ac:dyDescent="0.25">
      <c r="A286" s="3">
        <v>46066</v>
      </c>
      <c r="B286" s="4" t="s">
        <v>437</v>
      </c>
      <c r="C286" s="7" t="s">
        <v>438</v>
      </c>
      <c r="E286" s="2">
        <v>1392.59</v>
      </c>
      <c r="F286" s="2">
        <f t="shared" si="4"/>
        <v>2247382005.5300002</v>
      </c>
    </row>
    <row r="287" spans="1:6" ht="37.5" x14ac:dyDescent="0.25">
      <c r="A287" s="3">
        <v>46066</v>
      </c>
      <c r="B287" s="4" t="s">
        <v>437</v>
      </c>
      <c r="C287" s="7" t="s">
        <v>438</v>
      </c>
      <c r="E287" s="2">
        <v>2578.87</v>
      </c>
      <c r="F287" s="2">
        <f t="shared" si="4"/>
        <v>2247379426.6600003</v>
      </c>
    </row>
    <row r="288" spans="1:6" ht="37.5" x14ac:dyDescent="0.25">
      <c r="A288" s="3">
        <v>46066</v>
      </c>
      <c r="B288" s="4" t="s">
        <v>437</v>
      </c>
      <c r="C288" s="7" t="s">
        <v>438</v>
      </c>
      <c r="E288" s="5">
        <v>257.89</v>
      </c>
      <c r="F288" s="2">
        <f t="shared" si="4"/>
        <v>2247379168.7700005</v>
      </c>
    </row>
    <row r="289" spans="1:6" ht="37.5" x14ac:dyDescent="0.25">
      <c r="A289" s="3">
        <v>46066</v>
      </c>
      <c r="B289" s="4" t="s">
        <v>437</v>
      </c>
      <c r="C289" s="7" t="s">
        <v>438</v>
      </c>
      <c r="E289" s="2">
        <v>530690.88</v>
      </c>
      <c r="F289" s="2">
        <f t="shared" si="4"/>
        <v>2246848477.8900003</v>
      </c>
    </row>
    <row r="290" spans="1:6" ht="19.5" x14ac:dyDescent="0.25">
      <c r="A290" s="3">
        <v>46066</v>
      </c>
      <c r="B290" s="4" t="s">
        <v>439</v>
      </c>
      <c r="C290" s="7" t="s">
        <v>440</v>
      </c>
      <c r="D290" s="2">
        <v>63001.53</v>
      </c>
      <c r="F290" s="2">
        <f t="shared" si="4"/>
        <v>2246911479.4200006</v>
      </c>
    </row>
    <row r="291" spans="1:6" ht="19.5" x14ac:dyDescent="0.25">
      <c r="A291" s="3">
        <v>46066</v>
      </c>
      <c r="B291" s="4" t="s">
        <v>441</v>
      </c>
      <c r="C291" s="7" t="s">
        <v>442</v>
      </c>
      <c r="E291" s="2">
        <v>271610.40999999997</v>
      </c>
      <c r="F291" s="2">
        <f t="shared" si="4"/>
        <v>2246639869.0100007</v>
      </c>
    </row>
    <row r="292" spans="1:6" ht="19.5" x14ac:dyDescent="0.25">
      <c r="A292" s="3">
        <v>46066</v>
      </c>
      <c r="B292" s="4" t="s">
        <v>441</v>
      </c>
      <c r="C292" s="7" t="s">
        <v>443</v>
      </c>
      <c r="D292" s="2">
        <v>271610.40999999997</v>
      </c>
      <c r="F292" s="2">
        <f t="shared" si="4"/>
        <v>2246911479.4200006</v>
      </c>
    </row>
    <row r="293" spans="1:6" ht="19.5" x14ac:dyDescent="0.25">
      <c r="A293" s="3">
        <v>46066</v>
      </c>
      <c r="B293" s="4" t="s">
        <v>444</v>
      </c>
      <c r="C293" s="7" t="s">
        <v>445</v>
      </c>
      <c r="D293" s="2">
        <v>3300</v>
      </c>
      <c r="F293" s="2">
        <f t="shared" si="4"/>
        <v>2246914779.4200006</v>
      </c>
    </row>
    <row r="294" spans="1:6" ht="19.5" x14ac:dyDescent="0.25">
      <c r="A294" s="3">
        <v>46066</v>
      </c>
      <c r="B294" s="4" t="s">
        <v>446</v>
      </c>
      <c r="C294" s="7" t="s">
        <v>447</v>
      </c>
      <c r="D294" s="2">
        <v>10000</v>
      </c>
      <c r="F294" s="2">
        <f t="shared" si="4"/>
        <v>2246924779.4200006</v>
      </c>
    </row>
    <row r="295" spans="1:6" ht="19.5" x14ac:dyDescent="0.25">
      <c r="A295" s="3">
        <v>46066</v>
      </c>
      <c r="B295" s="4" t="s">
        <v>448</v>
      </c>
      <c r="C295" s="7" t="s">
        <v>449</v>
      </c>
      <c r="D295" s="2">
        <v>6600</v>
      </c>
      <c r="F295" s="2">
        <f t="shared" si="4"/>
        <v>2246931379.4200006</v>
      </c>
    </row>
    <row r="296" spans="1:6" ht="19.5" x14ac:dyDescent="0.25">
      <c r="A296" s="3">
        <v>46066</v>
      </c>
      <c r="B296" s="4" t="s">
        <v>450</v>
      </c>
      <c r="C296" s="7" t="s">
        <v>451</v>
      </c>
      <c r="D296" s="2">
        <v>15000</v>
      </c>
      <c r="F296" s="2">
        <f t="shared" si="4"/>
        <v>2246946379.4200006</v>
      </c>
    </row>
    <row r="297" spans="1:6" ht="19.5" x14ac:dyDescent="0.25">
      <c r="A297" s="3">
        <v>46066</v>
      </c>
      <c r="B297" s="4" t="s">
        <v>452</v>
      </c>
      <c r="C297" s="7" t="s">
        <v>453</v>
      </c>
      <c r="D297" s="2">
        <v>3300</v>
      </c>
      <c r="F297" s="2">
        <f t="shared" si="4"/>
        <v>2246949679.4200006</v>
      </c>
    </row>
    <row r="298" spans="1:6" ht="19.5" x14ac:dyDescent="0.25">
      <c r="A298" s="3">
        <v>46066</v>
      </c>
      <c r="B298" s="4" t="s">
        <v>454</v>
      </c>
      <c r="C298" s="7" t="s">
        <v>455</v>
      </c>
      <c r="D298" s="2">
        <v>32500</v>
      </c>
      <c r="F298" s="2">
        <f t="shared" si="4"/>
        <v>2246982179.4200006</v>
      </c>
    </row>
    <row r="299" spans="1:6" ht="19.5" x14ac:dyDescent="0.25">
      <c r="A299" s="3">
        <v>46066</v>
      </c>
      <c r="B299" s="4" t="s">
        <v>456</v>
      </c>
      <c r="C299" s="7" t="s">
        <v>457</v>
      </c>
      <c r="D299" s="2">
        <v>7500</v>
      </c>
      <c r="F299" s="2">
        <f t="shared" si="4"/>
        <v>2246989679.4200006</v>
      </c>
    </row>
    <row r="300" spans="1:6" ht="19.5" x14ac:dyDescent="0.25">
      <c r="A300" s="3">
        <v>46066</v>
      </c>
      <c r="B300" s="4" t="s">
        <v>458</v>
      </c>
      <c r="C300" s="7" t="s">
        <v>459</v>
      </c>
      <c r="D300" s="2">
        <v>12500</v>
      </c>
      <c r="F300" s="2">
        <f t="shared" si="4"/>
        <v>2247002179.4200006</v>
      </c>
    </row>
    <row r="301" spans="1:6" ht="19.5" x14ac:dyDescent="0.25">
      <c r="A301" s="3">
        <v>46066</v>
      </c>
      <c r="B301" s="4" t="s">
        <v>460</v>
      </c>
      <c r="C301" s="7" t="s">
        <v>461</v>
      </c>
      <c r="E301" s="2">
        <v>386204.06</v>
      </c>
      <c r="F301" s="2">
        <f t="shared" si="4"/>
        <v>2246615975.3600006</v>
      </c>
    </row>
    <row r="302" spans="1:6" ht="19.5" x14ac:dyDescent="0.25">
      <c r="A302" s="3">
        <v>46066</v>
      </c>
      <c r="B302" s="4" t="s">
        <v>460</v>
      </c>
      <c r="C302" s="7" t="s">
        <v>462</v>
      </c>
      <c r="D302" s="2">
        <v>386204.06</v>
      </c>
      <c r="F302" s="2">
        <f t="shared" si="4"/>
        <v>2247002179.4200006</v>
      </c>
    </row>
    <row r="303" spans="1:6" ht="19.5" x14ac:dyDescent="0.25">
      <c r="A303" s="3">
        <v>46066</v>
      </c>
      <c r="B303" s="4" t="s">
        <v>463</v>
      </c>
      <c r="C303" s="7" t="s">
        <v>464</v>
      </c>
      <c r="D303" s="2">
        <v>6000</v>
      </c>
      <c r="F303" s="2">
        <f t="shared" si="4"/>
        <v>2247008179.4200006</v>
      </c>
    </row>
    <row r="304" spans="1:6" ht="37.5" x14ac:dyDescent="0.25">
      <c r="A304" s="3">
        <v>46069</v>
      </c>
      <c r="B304" s="4" t="s">
        <v>465</v>
      </c>
      <c r="C304" s="7" t="s">
        <v>466</v>
      </c>
      <c r="E304" s="5">
        <v>944.97</v>
      </c>
      <c r="F304" s="2">
        <f t="shared" si="4"/>
        <v>2247007234.4500008</v>
      </c>
    </row>
    <row r="305" spans="1:6" ht="37.5" x14ac:dyDescent="0.25">
      <c r="A305" s="3">
        <v>46069</v>
      </c>
      <c r="B305" s="4" t="s">
        <v>465</v>
      </c>
      <c r="C305" s="7" t="s">
        <v>466</v>
      </c>
      <c r="E305" s="2">
        <v>21356.240000000002</v>
      </c>
      <c r="F305" s="2">
        <f t="shared" si="4"/>
        <v>2246985878.210001</v>
      </c>
    </row>
    <row r="306" spans="1:6" ht="37.5" x14ac:dyDescent="0.25">
      <c r="A306" s="3">
        <v>46069</v>
      </c>
      <c r="B306" s="4" t="s">
        <v>467</v>
      </c>
      <c r="C306" s="7" t="s">
        <v>468</v>
      </c>
      <c r="E306" s="2">
        <v>323297.32</v>
      </c>
      <c r="F306" s="2">
        <f t="shared" si="4"/>
        <v>2246662580.8900008</v>
      </c>
    </row>
    <row r="307" spans="1:6" ht="37.5" x14ac:dyDescent="0.25">
      <c r="A307" s="3">
        <v>46069</v>
      </c>
      <c r="B307" s="4" t="s">
        <v>467</v>
      </c>
      <c r="C307" s="7" t="s">
        <v>468</v>
      </c>
      <c r="E307" s="2">
        <v>143005.04</v>
      </c>
      <c r="F307" s="2">
        <f t="shared" si="4"/>
        <v>2246519575.8500009</v>
      </c>
    </row>
    <row r="308" spans="1:6" ht="37.5" x14ac:dyDescent="0.25">
      <c r="A308" s="3">
        <v>46069</v>
      </c>
      <c r="B308" s="4" t="s">
        <v>467</v>
      </c>
      <c r="C308" s="7" t="s">
        <v>468</v>
      </c>
      <c r="E308" s="2">
        <v>26482.42</v>
      </c>
      <c r="F308" s="2">
        <f t="shared" si="4"/>
        <v>2246493093.4300008</v>
      </c>
    </row>
    <row r="309" spans="1:6" ht="37.5" x14ac:dyDescent="0.25">
      <c r="A309" s="3">
        <v>46069</v>
      </c>
      <c r="B309" s="4" t="s">
        <v>467</v>
      </c>
      <c r="C309" s="7" t="s">
        <v>468</v>
      </c>
      <c r="E309" s="2">
        <v>264824.15000000002</v>
      </c>
      <c r="F309" s="2">
        <f t="shared" si="4"/>
        <v>2246228269.2800007</v>
      </c>
    </row>
    <row r="310" spans="1:6" ht="37.5" x14ac:dyDescent="0.25">
      <c r="A310" s="3">
        <v>46069</v>
      </c>
      <c r="B310" s="4" t="s">
        <v>467</v>
      </c>
      <c r="C310" s="7" t="s">
        <v>468</v>
      </c>
      <c r="E310" s="2">
        <v>21699479.039999999</v>
      </c>
      <c r="F310" s="2">
        <f t="shared" si="4"/>
        <v>2224528790.2400007</v>
      </c>
    </row>
    <row r="311" spans="1:6" ht="37.5" x14ac:dyDescent="0.25">
      <c r="A311" s="3">
        <v>46069</v>
      </c>
      <c r="B311" s="4" t="s">
        <v>469</v>
      </c>
      <c r="C311" s="7" t="s">
        <v>470</v>
      </c>
      <c r="E311" s="5">
        <v>660</v>
      </c>
      <c r="F311" s="2">
        <f t="shared" si="4"/>
        <v>2224528130.2400007</v>
      </c>
    </row>
    <row r="312" spans="1:6" ht="37.5" x14ac:dyDescent="0.25">
      <c r="A312" s="3">
        <v>46069</v>
      </c>
      <c r="B312" s="4" t="s">
        <v>469</v>
      </c>
      <c r="C312" s="7" t="s">
        <v>470</v>
      </c>
      <c r="E312" s="2">
        <v>14916</v>
      </c>
      <c r="F312" s="2">
        <f t="shared" si="4"/>
        <v>2224513214.2400007</v>
      </c>
    </row>
    <row r="313" spans="1:6" ht="19.5" x14ac:dyDescent="0.25">
      <c r="A313" s="3">
        <v>46069</v>
      </c>
      <c r="B313" s="4" t="s">
        <v>471</v>
      </c>
      <c r="C313" s="7" t="s">
        <v>472</v>
      </c>
      <c r="D313" s="2">
        <v>144000</v>
      </c>
      <c r="F313" s="2">
        <f t="shared" si="4"/>
        <v>2224657214.2400007</v>
      </c>
    </row>
    <row r="314" spans="1:6" ht="19.5" x14ac:dyDescent="0.25">
      <c r="A314" s="3">
        <v>46069</v>
      </c>
      <c r="B314" s="4" t="s">
        <v>471</v>
      </c>
      <c r="C314" s="7" t="s">
        <v>472</v>
      </c>
      <c r="D314" s="2">
        <v>4000</v>
      </c>
      <c r="F314" s="2">
        <f t="shared" si="4"/>
        <v>2224661214.2400007</v>
      </c>
    </row>
    <row r="315" spans="1:6" ht="19.5" x14ac:dyDescent="0.25">
      <c r="A315" s="3">
        <v>46069</v>
      </c>
      <c r="B315" s="4" t="s">
        <v>473</v>
      </c>
      <c r="C315" s="7" t="s">
        <v>474</v>
      </c>
      <c r="E315" s="2">
        <v>353499.73</v>
      </c>
      <c r="F315" s="2">
        <f t="shared" si="4"/>
        <v>2224307714.5100007</v>
      </c>
    </row>
    <row r="316" spans="1:6" ht="19.5" x14ac:dyDescent="0.25">
      <c r="A316" s="3">
        <v>46069</v>
      </c>
      <c r="B316" s="4" t="s">
        <v>473</v>
      </c>
      <c r="C316" s="7" t="s">
        <v>475</v>
      </c>
      <c r="D316" s="2">
        <v>353499.73</v>
      </c>
      <c r="F316" s="2">
        <f t="shared" si="4"/>
        <v>2224661214.2400007</v>
      </c>
    </row>
    <row r="317" spans="1:6" ht="19.5" x14ac:dyDescent="0.25">
      <c r="A317" s="3">
        <v>46069</v>
      </c>
      <c r="B317" s="4" t="s">
        <v>476</v>
      </c>
      <c r="C317" s="7" t="s">
        <v>477</v>
      </c>
      <c r="D317" s="2">
        <v>1100</v>
      </c>
      <c r="F317" s="2">
        <f t="shared" si="4"/>
        <v>2224662314.2400007</v>
      </c>
    </row>
    <row r="318" spans="1:6" ht="19.5" x14ac:dyDescent="0.25">
      <c r="A318" s="3">
        <v>46069</v>
      </c>
      <c r="B318" s="4" t="s">
        <v>478</v>
      </c>
      <c r="C318" s="7" t="s">
        <v>479</v>
      </c>
      <c r="D318" s="2">
        <v>57200</v>
      </c>
      <c r="F318" s="2">
        <f t="shared" si="4"/>
        <v>2224719514.2400007</v>
      </c>
    </row>
    <row r="319" spans="1:6" ht="19.5" x14ac:dyDescent="0.25">
      <c r="A319" s="3">
        <v>46069</v>
      </c>
      <c r="B319" s="4" t="s">
        <v>480</v>
      </c>
      <c r="C319" s="7" t="s">
        <v>481</v>
      </c>
      <c r="D319" s="2">
        <v>91036.800000000003</v>
      </c>
      <c r="F319" s="2">
        <f t="shared" si="4"/>
        <v>2224810551.0400009</v>
      </c>
    </row>
    <row r="320" spans="1:6" ht="28.5" x14ac:dyDescent="0.25">
      <c r="A320" s="3">
        <v>46069</v>
      </c>
      <c r="B320" s="4" t="s">
        <v>482</v>
      </c>
      <c r="C320" s="7" t="s">
        <v>1166</v>
      </c>
      <c r="D320" s="2">
        <v>44044</v>
      </c>
      <c r="F320" s="2">
        <f t="shared" si="4"/>
        <v>2224854595.0400009</v>
      </c>
    </row>
    <row r="321" spans="1:6" ht="19.5" x14ac:dyDescent="0.25">
      <c r="A321" s="3">
        <v>46069</v>
      </c>
      <c r="B321" s="4" t="s">
        <v>483</v>
      </c>
      <c r="C321" s="7" t="s">
        <v>484</v>
      </c>
      <c r="D321" s="2">
        <v>86900</v>
      </c>
      <c r="F321" s="2">
        <f t="shared" si="4"/>
        <v>2224941495.0400009</v>
      </c>
    </row>
    <row r="322" spans="1:6" ht="19.5" x14ac:dyDescent="0.25">
      <c r="A322" s="3">
        <v>46069</v>
      </c>
      <c r="B322" s="4" t="s">
        <v>485</v>
      </c>
      <c r="C322" s="7" t="s">
        <v>486</v>
      </c>
      <c r="D322" s="2">
        <v>4400</v>
      </c>
      <c r="F322" s="2">
        <f t="shared" si="4"/>
        <v>2224945895.0400009</v>
      </c>
    </row>
    <row r="323" spans="1:6" ht="19.5" x14ac:dyDescent="0.25">
      <c r="A323" s="3">
        <v>46069</v>
      </c>
      <c r="B323" s="4" t="s">
        <v>487</v>
      </c>
      <c r="C323" s="7" t="s">
        <v>488</v>
      </c>
      <c r="D323" s="2">
        <v>70000</v>
      </c>
      <c r="F323" s="2">
        <f t="shared" si="4"/>
        <v>2225015895.0400009</v>
      </c>
    </row>
    <row r="324" spans="1:6" ht="19.5" x14ac:dyDescent="0.25">
      <c r="A324" s="3">
        <v>46069</v>
      </c>
      <c r="B324" s="4" t="s">
        <v>489</v>
      </c>
      <c r="C324" s="7" t="s">
        <v>490</v>
      </c>
      <c r="D324" s="2">
        <v>60416</v>
      </c>
      <c r="F324" s="2">
        <f t="shared" si="4"/>
        <v>2225076311.0400009</v>
      </c>
    </row>
    <row r="325" spans="1:6" ht="19.5" x14ac:dyDescent="0.25">
      <c r="A325" s="3">
        <v>46069</v>
      </c>
      <c r="B325" s="4" t="s">
        <v>489</v>
      </c>
      <c r="C325" s="7" t="s">
        <v>491</v>
      </c>
      <c r="E325" s="2">
        <v>60416</v>
      </c>
      <c r="F325" s="2">
        <f t="shared" si="4"/>
        <v>2225015895.0400009</v>
      </c>
    </row>
    <row r="326" spans="1:6" ht="19.5" x14ac:dyDescent="0.25">
      <c r="A326" s="3">
        <v>46069</v>
      </c>
      <c r="B326" s="4" t="s">
        <v>492</v>
      </c>
      <c r="C326" s="7" t="s">
        <v>493</v>
      </c>
      <c r="D326" s="2">
        <v>5500</v>
      </c>
      <c r="F326" s="2">
        <f t="shared" si="4"/>
        <v>2225021395.0400009</v>
      </c>
    </row>
    <row r="327" spans="1:6" ht="19.5" x14ac:dyDescent="0.25">
      <c r="A327" s="3">
        <v>46069</v>
      </c>
      <c r="B327" s="4" t="s">
        <v>494</v>
      </c>
      <c r="C327" s="7" t="s">
        <v>495</v>
      </c>
      <c r="D327" s="2">
        <v>7500</v>
      </c>
      <c r="F327" s="2">
        <f t="shared" si="4"/>
        <v>2225028895.0400009</v>
      </c>
    </row>
    <row r="328" spans="1:6" ht="19.5" x14ac:dyDescent="0.25">
      <c r="A328" s="3">
        <v>46069</v>
      </c>
      <c r="B328" s="4" t="s">
        <v>496</v>
      </c>
      <c r="C328" s="7" t="s">
        <v>497</v>
      </c>
      <c r="D328" s="2">
        <v>5500</v>
      </c>
      <c r="F328" s="2">
        <f t="shared" si="4"/>
        <v>2225034395.0400009</v>
      </c>
    </row>
    <row r="329" spans="1:6" ht="19.5" x14ac:dyDescent="0.25">
      <c r="A329" s="3">
        <v>46069</v>
      </c>
      <c r="B329" s="4" t="s">
        <v>498</v>
      </c>
      <c r="C329" s="7" t="s">
        <v>499</v>
      </c>
      <c r="D329" s="2">
        <v>1100</v>
      </c>
      <c r="F329" s="2">
        <f t="shared" si="4"/>
        <v>2225035495.0400009</v>
      </c>
    </row>
    <row r="330" spans="1:6" ht="19.5" x14ac:dyDescent="0.25">
      <c r="A330" s="3">
        <v>46069</v>
      </c>
      <c r="B330" s="4" t="s">
        <v>500</v>
      </c>
      <c r="C330" s="7" t="s">
        <v>501</v>
      </c>
      <c r="D330" s="2">
        <v>196381.69</v>
      </c>
      <c r="F330" s="2">
        <f t="shared" si="4"/>
        <v>2225231876.730001</v>
      </c>
    </row>
    <row r="331" spans="1:6" ht="19.5" x14ac:dyDescent="0.25">
      <c r="A331" s="3">
        <v>46069</v>
      </c>
      <c r="B331" s="4" t="s">
        <v>502</v>
      </c>
      <c r="C331" s="7" t="s">
        <v>503</v>
      </c>
      <c r="D331" s="2">
        <v>8500</v>
      </c>
      <c r="F331" s="2">
        <f t="shared" si="4"/>
        <v>2225240376.730001</v>
      </c>
    </row>
    <row r="332" spans="1:6" ht="19.5" x14ac:dyDescent="0.25">
      <c r="A332" s="3">
        <v>46069</v>
      </c>
      <c r="B332" s="4" t="s">
        <v>504</v>
      </c>
      <c r="C332" s="7" t="s">
        <v>505</v>
      </c>
      <c r="D332" s="2">
        <v>8500</v>
      </c>
      <c r="F332" s="2">
        <f t="shared" ref="F332:F395" si="5">+F331+D332-E332</f>
        <v>2225248876.730001</v>
      </c>
    </row>
    <row r="333" spans="1:6" ht="19.5" x14ac:dyDescent="0.25">
      <c r="A333" s="3">
        <v>46069</v>
      </c>
      <c r="B333" s="4" t="s">
        <v>506</v>
      </c>
      <c r="C333" s="7" t="s">
        <v>507</v>
      </c>
      <c r="D333" s="5">
        <v>1</v>
      </c>
      <c r="F333" s="2">
        <f t="shared" si="5"/>
        <v>2225248877.730001</v>
      </c>
    </row>
    <row r="334" spans="1:6" ht="19.5" x14ac:dyDescent="0.25">
      <c r="A334" s="3">
        <v>46069</v>
      </c>
      <c r="B334" s="4" t="s">
        <v>508</v>
      </c>
      <c r="C334" s="7" t="s">
        <v>509</v>
      </c>
      <c r="D334" s="2">
        <v>6000</v>
      </c>
      <c r="F334" s="2">
        <f t="shared" si="5"/>
        <v>2225254877.730001</v>
      </c>
    </row>
    <row r="335" spans="1:6" ht="19.5" x14ac:dyDescent="0.25">
      <c r="A335" s="3">
        <v>46070</v>
      </c>
      <c r="B335" s="4" t="s">
        <v>510</v>
      </c>
      <c r="C335" s="7" t="s">
        <v>511</v>
      </c>
      <c r="D335" s="2">
        <v>64125.27</v>
      </c>
      <c r="F335" s="2">
        <f t="shared" si="5"/>
        <v>2225319003.000001</v>
      </c>
    </row>
    <row r="336" spans="1:6" ht="19.5" x14ac:dyDescent="0.25">
      <c r="A336" s="3">
        <v>46070</v>
      </c>
      <c r="B336" s="4" t="s">
        <v>512</v>
      </c>
      <c r="C336" s="7" t="s">
        <v>513</v>
      </c>
      <c r="E336" s="2">
        <v>666578.06000000006</v>
      </c>
      <c r="F336" s="2">
        <f t="shared" si="5"/>
        <v>2224652424.940001</v>
      </c>
    </row>
    <row r="337" spans="1:6" ht="19.5" x14ac:dyDescent="0.25">
      <c r="A337" s="3">
        <v>46070</v>
      </c>
      <c r="B337" s="4" t="s">
        <v>512</v>
      </c>
      <c r="C337" s="7" t="s">
        <v>514</v>
      </c>
      <c r="D337" s="2">
        <v>666578.06000000006</v>
      </c>
      <c r="F337" s="2">
        <f t="shared" si="5"/>
        <v>2225319003.000001</v>
      </c>
    </row>
    <row r="338" spans="1:6" ht="28.5" x14ac:dyDescent="0.25">
      <c r="A338" s="3">
        <v>46070</v>
      </c>
      <c r="B338" s="4" t="s">
        <v>515</v>
      </c>
      <c r="C338" s="7" t="s">
        <v>516</v>
      </c>
      <c r="D338" s="2">
        <v>1376263.5</v>
      </c>
      <c r="F338" s="2">
        <f t="shared" si="5"/>
        <v>2226695266.500001</v>
      </c>
    </row>
    <row r="339" spans="1:6" ht="28.5" x14ac:dyDescent="0.25">
      <c r="A339" s="3">
        <v>46070</v>
      </c>
      <c r="B339" s="4" t="s">
        <v>515</v>
      </c>
      <c r="C339" s="7" t="s">
        <v>517</v>
      </c>
      <c r="E339" s="2">
        <v>1376263.5</v>
      </c>
      <c r="F339" s="2">
        <f t="shared" si="5"/>
        <v>2225319003.000001</v>
      </c>
    </row>
    <row r="340" spans="1:6" ht="19.5" x14ac:dyDescent="0.25">
      <c r="A340" s="3">
        <v>46070</v>
      </c>
      <c r="B340" s="4" t="s">
        <v>518</v>
      </c>
      <c r="C340" s="7" t="s">
        <v>519</v>
      </c>
      <c r="D340" s="2">
        <v>6000</v>
      </c>
      <c r="F340" s="2">
        <f t="shared" si="5"/>
        <v>2225325003.000001</v>
      </c>
    </row>
    <row r="341" spans="1:6" ht="19.5" x14ac:dyDescent="0.25">
      <c r="A341" s="3">
        <v>46070</v>
      </c>
      <c r="B341" s="4" t="s">
        <v>520</v>
      </c>
      <c r="C341" s="7" t="s">
        <v>521</v>
      </c>
      <c r="D341" s="2">
        <v>5500</v>
      </c>
      <c r="F341" s="2">
        <f t="shared" si="5"/>
        <v>2225330503.000001</v>
      </c>
    </row>
    <row r="342" spans="1:6" ht="19.5" x14ac:dyDescent="0.25">
      <c r="A342" s="3">
        <v>46070</v>
      </c>
      <c r="B342" s="4" t="s">
        <v>522</v>
      </c>
      <c r="C342" s="7" t="s">
        <v>523</v>
      </c>
      <c r="D342" s="2">
        <v>7500</v>
      </c>
      <c r="F342" s="2">
        <f t="shared" si="5"/>
        <v>2225338003.000001</v>
      </c>
    </row>
    <row r="343" spans="1:6" ht="19.5" x14ac:dyDescent="0.25">
      <c r="A343" s="3">
        <v>46070</v>
      </c>
      <c r="B343" s="4" t="s">
        <v>524</v>
      </c>
      <c r="C343" s="7" t="s">
        <v>525</v>
      </c>
      <c r="D343" s="2">
        <v>15000</v>
      </c>
      <c r="F343" s="2">
        <f t="shared" si="5"/>
        <v>2225353003.000001</v>
      </c>
    </row>
    <row r="344" spans="1:6" ht="19.5" x14ac:dyDescent="0.25">
      <c r="A344" s="3">
        <v>46070</v>
      </c>
      <c r="B344" s="4" t="s">
        <v>526</v>
      </c>
      <c r="C344" s="7" t="s">
        <v>527</v>
      </c>
      <c r="D344" s="2">
        <v>32219.75</v>
      </c>
      <c r="F344" s="2">
        <f t="shared" si="5"/>
        <v>2225385222.750001</v>
      </c>
    </row>
    <row r="345" spans="1:6" ht="19.5" x14ac:dyDescent="0.25">
      <c r="A345" s="3">
        <v>46070</v>
      </c>
      <c r="B345" s="4" t="s">
        <v>528</v>
      </c>
      <c r="C345" s="7" t="s">
        <v>529</v>
      </c>
      <c r="D345" s="2">
        <v>11000</v>
      </c>
      <c r="F345" s="2">
        <f t="shared" si="5"/>
        <v>2225396222.750001</v>
      </c>
    </row>
    <row r="346" spans="1:6" ht="19.5" x14ac:dyDescent="0.25">
      <c r="A346" s="3">
        <v>46070</v>
      </c>
      <c r="B346" s="4" t="s">
        <v>530</v>
      </c>
      <c r="C346" s="7" t="s">
        <v>531</v>
      </c>
      <c r="D346" s="2">
        <v>38500</v>
      </c>
      <c r="F346" s="2">
        <f t="shared" si="5"/>
        <v>2225434722.750001</v>
      </c>
    </row>
    <row r="347" spans="1:6" ht="19.5" x14ac:dyDescent="0.25">
      <c r="A347" s="3">
        <v>46070</v>
      </c>
      <c r="B347" s="4" t="s">
        <v>532</v>
      </c>
      <c r="C347" s="7" t="s">
        <v>533</v>
      </c>
      <c r="D347" s="2">
        <v>15000</v>
      </c>
      <c r="F347" s="2">
        <f t="shared" si="5"/>
        <v>2225449722.750001</v>
      </c>
    </row>
    <row r="348" spans="1:6" ht="19.5" x14ac:dyDescent="0.25">
      <c r="A348" s="3">
        <v>46070</v>
      </c>
      <c r="B348" s="4" t="s">
        <v>534</v>
      </c>
      <c r="C348" s="7" t="s">
        <v>535</v>
      </c>
      <c r="D348" s="2">
        <v>5500</v>
      </c>
      <c r="F348" s="2">
        <f t="shared" si="5"/>
        <v>2225455222.750001</v>
      </c>
    </row>
    <row r="349" spans="1:6" ht="19.5" x14ac:dyDescent="0.25">
      <c r="A349" s="3">
        <v>46070</v>
      </c>
      <c r="B349" s="4" t="s">
        <v>536</v>
      </c>
      <c r="C349" s="7" t="s">
        <v>537</v>
      </c>
      <c r="D349" s="2">
        <v>28374.75</v>
      </c>
      <c r="F349" s="2">
        <f t="shared" si="5"/>
        <v>2225483597.500001</v>
      </c>
    </row>
    <row r="350" spans="1:6" ht="19.5" x14ac:dyDescent="0.25">
      <c r="A350" s="3">
        <v>46070</v>
      </c>
      <c r="B350" s="4" t="s">
        <v>538</v>
      </c>
      <c r="C350" s="7" t="s">
        <v>539</v>
      </c>
      <c r="E350" s="2">
        <v>119243.2</v>
      </c>
      <c r="F350" s="2">
        <f t="shared" si="5"/>
        <v>2225364354.3000011</v>
      </c>
    </row>
    <row r="351" spans="1:6" ht="19.5" x14ac:dyDescent="0.25">
      <c r="A351" s="3">
        <v>46070</v>
      </c>
      <c r="B351" s="4" t="s">
        <v>540</v>
      </c>
      <c r="C351" s="7" t="s">
        <v>541</v>
      </c>
      <c r="E351" s="2">
        <v>273000</v>
      </c>
      <c r="F351" s="2">
        <f t="shared" si="5"/>
        <v>2225091354.3000011</v>
      </c>
    </row>
    <row r="352" spans="1:6" ht="19.5" x14ac:dyDescent="0.25">
      <c r="A352" s="3">
        <v>46070</v>
      </c>
      <c r="B352" s="4" t="s">
        <v>542</v>
      </c>
      <c r="C352" s="7" t="s">
        <v>543</v>
      </c>
      <c r="E352" s="2">
        <v>276000</v>
      </c>
      <c r="F352" s="2">
        <f t="shared" si="5"/>
        <v>2224815354.3000011</v>
      </c>
    </row>
    <row r="353" spans="1:6" ht="19.5" x14ac:dyDescent="0.25">
      <c r="A353" s="3">
        <v>46070</v>
      </c>
      <c r="B353" s="4" t="s">
        <v>544</v>
      </c>
      <c r="C353" s="7" t="s">
        <v>545</v>
      </c>
      <c r="E353" s="2">
        <v>385694.5</v>
      </c>
      <c r="F353" s="2">
        <f t="shared" si="5"/>
        <v>2224429659.8000011</v>
      </c>
    </row>
    <row r="354" spans="1:6" ht="37.5" x14ac:dyDescent="0.25">
      <c r="A354" s="3">
        <v>46071</v>
      </c>
      <c r="B354" s="4" t="s">
        <v>546</v>
      </c>
      <c r="C354" s="7" t="s">
        <v>547</v>
      </c>
      <c r="E354" s="2">
        <v>28620</v>
      </c>
      <c r="F354" s="2">
        <f t="shared" si="5"/>
        <v>2224401039.8000011</v>
      </c>
    </row>
    <row r="355" spans="1:6" ht="37.5" x14ac:dyDescent="0.25">
      <c r="A355" s="3">
        <v>46071</v>
      </c>
      <c r="B355" s="4" t="s">
        <v>546</v>
      </c>
      <c r="C355" s="7" t="s">
        <v>547</v>
      </c>
      <c r="E355" s="2">
        <v>646812</v>
      </c>
      <c r="F355" s="2">
        <f t="shared" si="5"/>
        <v>2223754227.8000011</v>
      </c>
    </row>
    <row r="356" spans="1:6" ht="28.5" x14ac:dyDescent="0.25">
      <c r="A356" s="3">
        <v>46071</v>
      </c>
      <c r="B356" s="4" t="s">
        <v>548</v>
      </c>
      <c r="C356" s="7" t="s">
        <v>1167</v>
      </c>
      <c r="D356" s="2">
        <v>2524540.2999999998</v>
      </c>
      <c r="F356" s="2">
        <f t="shared" si="5"/>
        <v>2226278768.1000013</v>
      </c>
    </row>
    <row r="357" spans="1:6" ht="19.5" x14ac:dyDescent="0.25">
      <c r="A357" s="3">
        <v>46071</v>
      </c>
      <c r="B357" s="4" t="s">
        <v>549</v>
      </c>
      <c r="C357" s="7" t="s">
        <v>550</v>
      </c>
      <c r="D357" s="2">
        <v>101223.95</v>
      </c>
      <c r="F357" s="2">
        <f t="shared" si="5"/>
        <v>2226379992.0500011</v>
      </c>
    </row>
    <row r="358" spans="1:6" ht="19.5" x14ac:dyDescent="0.25">
      <c r="A358" s="3">
        <v>46071</v>
      </c>
      <c r="B358" s="4" t="s">
        <v>551</v>
      </c>
      <c r="C358" s="7" t="s">
        <v>552</v>
      </c>
      <c r="E358" s="2">
        <v>213994.5</v>
      </c>
      <c r="F358" s="2">
        <f t="shared" si="5"/>
        <v>2226165997.5500011</v>
      </c>
    </row>
    <row r="359" spans="1:6" ht="19.5" x14ac:dyDescent="0.25">
      <c r="A359" s="3">
        <v>46071</v>
      </c>
      <c r="B359" s="4" t="s">
        <v>551</v>
      </c>
      <c r="C359" s="7" t="s">
        <v>553</v>
      </c>
      <c r="D359" s="2">
        <v>213994.5</v>
      </c>
      <c r="F359" s="2">
        <f t="shared" si="5"/>
        <v>2226379992.0500011</v>
      </c>
    </row>
    <row r="360" spans="1:6" ht="19.5" x14ac:dyDescent="0.25">
      <c r="A360" s="3">
        <v>46071</v>
      </c>
      <c r="B360" s="4" t="s">
        <v>554</v>
      </c>
      <c r="C360" s="7" t="s">
        <v>555</v>
      </c>
      <c r="D360" s="2">
        <v>6000</v>
      </c>
      <c r="F360" s="2">
        <f t="shared" si="5"/>
        <v>2226385992.0500011</v>
      </c>
    </row>
    <row r="361" spans="1:6" ht="19.5" x14ac:dyDescent="0.25">
      <c r="A361" s="3">
        <v>46071</v>
      </c>
      <c r="B361" s="4" t="s">
        <v>556</v>
      </c>
      <c r="C361" s="7" t="s">
        <v>557</v>
      </c>
      <c r="D361" s="2">
        <v>5000</v>
      </c>
      <c r="F361" s="2">
        <f t="shared" si="5"/>
        <v>2226390992.0500011</v>
      </c>
    </row>
    <row r="362" spans="1:6" ht="19.5" x14ac:dyDescent="0.25">
      <c r="A362" s="3">
        <v>46071</v>
      </c>
      <c r="B362" s="4" t="s">
        <v>558</v>
      </c>
      <c r="C362" s="7" t="s">
        <v>559</v>
      </c>
      <c r="D362" s="2">
        <v>8500</v>
      </c>
      <c r="F362" s="2">
        <f t="shared" si="5"/>
        <v>2226399492.0500011</v>
      </c>
    </row>
    <row r="363" spans="1:6" ht="19.5" x14ac:dyDescent="0.25">
      <c r="A363" s="3">
        <v>46071</v>
      </c>
      <c r="B363" s="4" t="s">
        <v>560</v>
      </c>
      <c r="C363" s="7" t="s">
        <v>561</v>
      </c>
      <c r="D363" s="2">
        <v>6000</v>
      </c>
      <c r="F363" s="2">
        <f t="shared" si="5"/>
        <v>2226405492.0500011</v>
      </c>
    </row>
    <row r="364" spans="1:6" ht="19.5" x14ac:dyDescent="0.25">
      <c r="A364" s="3">
        <v>46071</v>
      </c>
      <c r="B364" s="4" t="s">
        <v>562</v>
      </c>
      <c r="C364" s="7" t="s">
        <v>563</v>
      </c>
      <c r="D364" s="2">
        <v>28603.1</v>
      </c>
      <c r="F364" s="2">
        <f t="shared" si="5"/>
        <v>2226434095.150001</v>
      </c>
    </row>
    <row r="365" spans="1:6" ht="19.5" x14ac:dyDescent="0.25">
      <c r="A365" s="3">
        <v>46071</v>
      </c>
      <c r="B365" s="4" t="s">
        <v>564</v>
      </c>
      <c r="C365" s="7" t="s">
        <v>565</v>
      </c>
      <c r="D365" s="2">
        <v>8500</v>
      </c>
      <c r="F365" s="2">
        <f t="shared" si="5"/>
        <v>2226442595.150001</v>
      </c>
    </row>
    <row r="366" spans="1:6" ht="19.5" x14ac:dyDescent="0.25">
      <c r="A366" s="3">
        <v>46071</v>
      </c>
      <c r="B366" s="4" t="s">
        <v>566</v>
      </c>
      <c r="C366" s="7" t="s">
        <v>567</v>
      </c>
      <c r="D366" s="2">
        <v>6000</v>
      </c>
      <c r="F366" s="2">
        <f t="shared" si="5"/>
        <v>2226448595.150001</v>
      </c>
    </row>
    <row r="367" spans="1:6" ht="19.5" x14ac:dyDescent="0.25">
      <c r="A367" s="3">
        <v>46071</v>
      </c>
      <c r="B367" s="4" t="s">
        <v>568</v>
      </c>
      <c r="C367" s="7" t="s">
        <v>569</v>
      </c>
      <c r="D367" s="2">
        <v>5000</v>
      </c>
      <c r="F367" s="2">
        <f t="shared" si="5"/>
        <v>2226453595.150001</v>
      </c>
    </row>
    <row r="368" spans="1:6" ht="19.5" x14ac:dyDescent="0.25">
      <c r="A368" s="3">
        <v>46071</v>
      </c>
      <c r="B368" s="4" t="s">
        <v>570</v>
      </c>
      <c r="C368" s="7" t="s">
        <v>571</v>
      </c>
      <c r="D368" s="2">
        <v>6000</v>
      </c>
      <c r="F368" s="2">
        <f t="shared" si="5"/>
        <v>2226459595.150001</v>
      </c>
    </row>
    <row r="369" spans="1:6" ht="19.5" x14ac:dyDescent="0.25">
      <c r="A369" s="3">
        <v>46071</v>
      </c>
      <c r="B369" s="4" t="s">
        <v>572</v>
      </c>
      <c r="C369" s="7" t="s">
        <v>573</v>
      </c>
      <c r="D369" s="2">
        <v>6000</v>
      </c>
      <c r="F369" s="2">
        <f t="shared" si="5"/>
        <v>2226465595.150001</v>
      </c>
    </row>
    <row r="370" spans="1:6" ht="19.5" x14ac:dyDescent="0.25">
      <c r="A370" s="3">
        <v>46071</v>
      </c>
      <c r="B370" s="4" t="s">
        <v>574</v>
      </c>
      <c r="C370" s="7" t="s">
        <v>575</v>
      </c>
      <c r="D370" s="2">
        <v>6000</v>
      </c>
      <c r="F370" s="2">
        <f t="shared" si="5"/>
        <v>2226471595.150001</v>
      </c>
    </row>
    <row r="371" spans="1:6" ht="19.5" x14ac:dyDescent="0.25">
      <c r="A371" s="3">
        <v>46071</v>
      </c>
      <c r="B371" s="4" t="s">
        <v>576</v>
      </c>
      <c r="C371" s="7" t="s">
        <v>577</v>
      </c>
      <c r="D371" s="2">
        <v>6000</v>
      </c>
      <c r="F371" s="2">
        <f t="shared" si="5"/>
        <v>2226477595.150001</v>
      </c>
    </row>
    <row r="372" spans="1:6" ht="19.5" x14ac:dyDescent="0.25">
      <c r="A372" s="3">
        <v>46071</v>
      </c>
      <c r="B372" s="4" t="s">
        <v>578</v>
      </c>
      <c r="C372" s="7" t="s">
        <v>579</v>
      </c>
      <c r="D372" s="2">
        <v>2394.84</v>
      </c>
      <c r="F372" s="2">
        <f t="shared" si="5"/>
        <v>2226479989.9900012</v>
      </c>
    </row>
    <row r="373" spans="1:6" ht="19.5" x14ac:dyDescent="0.25">
      <c r="A373" s="3">
        <v>46071</v>
      </c>
      <c r="B373" s="4" t="s">
        <v>580</v>
      </c>
      <c r="C373" s="7" t="s">
        <v>581</v>
      </c>
      <c r="D373" s="2">
        <v>7266</v>
      </c>
      <c r="F373" s="2">
        <f t="shared" si="5"/>
        <v>2226487255.9900012</v>
      </c>
    </row>
    <row r="374" spans="1:6" ht="19.5" x14ac:dyDescent="0.25">
      <c r="A374" s="3">
        <v>46071</v>
      </c>
      <c r="B374" s="4" t="s">
        <v>582</v>
      </c>
      <c r="C374" s="7" t="s">
        <v>583</v>
      </c>
      <c r="D374" s="2">
        <v>17305.5</v>
      </c>
      <c r="F374" s="2">
        <f t="shared" si="5"/>
        <v>2226504561.4900012</v>
      </c>
    </row>
    <row r="375" spans="1:6" ht="19.5" x14ac:dyDescent="0.25">
      <c r="A375" s="3">
        <v>46071</v>
      </c>
      <c r="B375" s="4" t="s">
        <v>584</v>
      </c>
      <c r="C375" s="7" t="s">
        <v>585</v>
      </c>
      <c r="D375" s="2">
        <v>5432</v>
      </c>
      <c r="F375" s="2">
        <f t="shared" si="5"/>
        <v>2226509993.4900012</v>
      </c>
    </row>
    <row r="376" spans="1:6" ht="19.5" x14ac:dyDescent="0.25">
      <c r="A376" s="3">
        <v>46071</v>
      </c>
      <c r="B376" s="4" t="s">
        <v>586</v>
      </c>
      <c r="C376" s="7" t="s">
        <v>587</v>
      </c>
      <c r="D376" s="2">
        <v>5000</v>
      </c>
      <c r="F376" s="2">
        <f t="shared" si="5"/>
        <v>2226514993.4900012</v>
      </c>
    </row>
    <row r="377" spans="1:6" ht="19.5" x14ac:dyDescent="0.25">
      <c r="A377" s="3">
        <v>46071</v>
      </c>
      <c r="B377" s="4" t="s">
        <v>588</v>
      </c>
      <c r="C377" s="7" t="s">
        <v>589</v>
      </c>
      <c r="D377" s="2">
        <v>8500</v>
      </c>
      <c r="F377" s="2">
        <f t="shared" si="5"/>
        <v>2226523493.4900012</v>
      </c>
    </row>
    <row r="378" spans="1:6" ht="19.5" x14ac:dyDescent="0.25">
      <c r="A378" s="3">
        <v>46071</v>
      </c>
      <c r="B378" s="4" t="s">
        <v>590</v>
      </c>
      <c r="C378" s="7" t="s">
        <v>591</v>
      </c>
      <c r="D378" s="2">
        <v>6000</v>
      </c>
      <c r="F378" s="2">
        <f t="shared" si="5"/>
        <v>2226529493.4900012</v>
      </c>
    </row>
    <row r="379" spans="1:6" ht="19.5" x14ac:dyDescent="0.25">
      <c r="A379" s="3">
        <v>46071</v>
      </c>
      <c r="B379" s="4" t="s">
        <v>592</v>
      </c>
      <c r="C379" s="7" t="s">
        <v>593</v>
      </c>
      <c r="D379" s="2">
        <v>6000</v>
      </c>
      <c r="F379" s="2">
        <f t="shared" si="5"/>
        <v>2226535493.4900012</v>
      </c>
    </row>
    <row r="380" spans="1:6" ht="19.5" x14ac:dyDescent="0.25">
      <c r="A380" s="3">
        <v>46071</v>
      </c>
      <c r="B380" s="4" t="s">
        <v>594</v>
      </c>
      <c r="C380" s="7" t="s">
        <v>595</v>
      </c>
      <c r="D380" s="2">
        <v>6000</v>
      </c>
      <c r="F380" s="2">
        <f t="shared" si="5"/>
        <v>2226541493.4900012</v>
      </c>
    </row>
    <row r="381" spans="1:6" ht="19.5" x14ac:dyDescent="0.25">
      <c r="A381" s="3">
        <v>46071</v>
      </c>
      <c r="B381" s="4" t="s">
        <v>596</v>
      </c>
      <c r="C381" s="7" t="s">
        <v>597</v>
      </c>
      <c r="D381" s="2">
        <v>6000</v>
      </c>
      <c r="F381" s="2">
        <f t="shared" si="5"/>
        <v>2226547493.4900012</v>
      </c>
    </row>
    <row r="382" spans="1:6" ht="19.5" x14ac:dyDescent="0.25">
      <c r="A382" s="3">
        <v>46071</v>
      </c>
      <c r="B382" s="4" t="s">
        <v>598</v>
      </c>
      <c r="C382" s="7" t="s">
        <v>599</v>
      </c>
      <c r="D382" s="2">
        <v>8500</v>
      </c>
      <c r="F382" s="2">
        <f t="shared" si="5"/>
        <v>2226555993.4900012</v>
      </c>
    </row>
    <row r="383" spans="1:6" ht="19.5" x14ac:dyDescent="0.25">
      <c r="A383" s="3">
        <v>46071</v>
      </c>
      <c r="B383" s="4" t="s">
        <v>600</v>
      </c>
      <c r="C383" s="7" t="s">
        <v>601</v>
      </c>
      <c r="D383" s="2">
        <v>8500</v>
      </c>
      <c r="F383" s="2">
        <f t="shared" si="5"/>
        <v>2226564493.4900012</v>
      </c>
    </row>
    <row r="384" spans="1:6" ht="28.5" x14ac:dyDescent="0.25">
      <c r="A384" s="3">
        <v>46071</v>
      </c>
      <c r="B384" s="4" t="s">
        <v>602</v>
      </c>
      <c r="C384" s="7" t="s">
        <v>603</v>
      </c>
      <c r="D384" s="2">
        <v>267458</v>
      </c>
      <c r="F384" s="2">
        <f t="shared" si="5"/>
        <v>2226831951.4900012</v>
      </c>
    </row>
    <row r="385" spans="1:6" ht="19.5" x14ac:dyDescent="0.25">
      <c r="A385" s="3">
        <v>46071</v>
      </c>
      <c r="B385" s="4" t="s">
        <v>604</v>
      </c>
      <c r="C385" s="7" t="s">
        <v>605</v>
      </c>
      <c r="D385" s="2">
        <v>1100</v>
      </c>
      <c r="F385" s="2">
        <f t="shared" si="5"/>
        <v>2226833051.4900012</v>
      </c>
    </row>
    <row r="386" spans="1:6" ht="19.5" x14ac:dyDescent="0.25">
      <c r="A386" s="3">
        <v>46071</v>
      </c>
      <c r="B386" s="4" t="s">
        <v>606</v>
      </c>
      <c r="C386" s="7" t="s">
        <v>607</v>
      </c>
      <c r="D386" s="2">
        <v>3300</v>
      </c>
      <c r="F386" s="2">
        <f t="shared" si="5"/>
        <v>2226836351.4900012</v>
      </c>
    </row>
    <row r="387" spans="1:6" ht="19.5" x14ac:dyDescent="0.25">
      <c r="A387" s="3">
        <v>46071</v>
      </c>
      <c r="B387" s="4" t="s">
        <v>608</v>
      </c>
      <c r="C387" s="7" t="s">
        <v>609</v>
      </c>
      <c r="D387" s="2">
        <v>3300</v>
      </c>
      <c r="F387" s="2">
        <f t="shared" si="5"/>
        <v>2226839651.4900012</v>
      </c>
    </row>
    <row r="388" spans="1:6" ht="19.5" x14ac:dyDescent="0.25">
      <c r="A388" s="3">
        <v>46071</v>
      </c>
      <c r="B388" s="4" t="s">
        <v>610</v>
      </c>
      <c r="C388" s="7" t="s">
        <v>611</v>
      </c>
      <c r="D388" s="2">
        <v>1100</v>
      </c>
      <c r="F388" s="2">
        <f t="shared" si="5"/>
        <v>2226840751.4900012</v>
      </c>
    </row>
    <row r="389" spans="1:6" ht="19.5" x14ac:dyDescent="0.25">
      <c r="A389" s="3">
        <v>46071</v>
      </c>
      <c r="B389" s="4" t="s">
        <v>612</v>
      </c>
      <c r="C389" s="7" t="s">
        <v>613</v>
      </c>
      <c r="D389" s="2">
        <v>1100</v>
      </c>
      <c r="F389" s="2">
        <f t="shared" si="5"/>
        <v>2226841851.4900012</v>
      </c>
    </row>
    <row r="390" spans="1:6" ht="19.5" x14ac:dyDescent="0.25">
      <c r="A390" s="3">
        <v>46071</v>
      </c>
      <c r="B390" s="4" t="s">
        <v>614</v>
      </c>
      <c r="C390" s="7" t="s">
        <v>615</v>
      </c>
      <c r="D390" s="2">
        <v>1081.7</v>
      </c>
      <c r="F390" s="2">
        <f t="shared" si="5"/>
        <v>2226842933.190001</v>
      </c>
    </row>
    <row r="391" spans="1:6" ht="19.5" x14ac:dyDescent="0.25">
      <c r="A391" s="3">
        <v>46071</v>
      </c>
      <c r="B391" s="4" t="s">
        <v>616</v>
      </c>
      <c r="C391" s="7" t="s">
        <v>617</v>
      </c>
      <c r="D391" s="2">
        <v>15000</v>
      </c>
      <c r="F391" s="2">
        <f t="shared" si="5"/>
        <v>2226857933.190001</v>
      </c>
    </row>
    <row r="392" spans="1:6" ht="19.5" x14ac:dyDescent="0.25">
      <c r="A392" s="3">
        <v>46071</v>
      </c>
      <c r="B392" s="4" t="s">
        <v>618</v>
      </c>
      <c r="C392" s="7" t="s">
        <v>619</v>
      </c>
      <c r="D392" s="2">
        <v>15000</v>
      </c>
      <c r="F392" s="2">
        <f t="shared" si="5"/>
        <v>2226872933.190001</v>
      </c>
    </row>
    <row r="393" spans="1:6" ht="19.5" x14ac:dyDescent="0.25">
      <c r="A393" s="3">
        <v>46071</v>
      </c>
      <c r="B393" s="4" t="s">
        <v>620</v>
      </c>
      <c r="C393" s="7" t="s">
        <v>621</v>
      </c>
      <c r="D393" s="2">
        <v>6000</v>
      </c>
      <c r="F393" s="2">
        <f t="shared" si="5"/>
        <v>2226878933.190001</v>
      </c>
    </row>
    <row r="394" spans="1:6" ht="19.5" x14ac:dyDescent="0.25">
      <c r="A394" s="3">
        <v>46071</v>
      </c>
      <c r="B394" s="4" t="s">
        <v>622</v>
      </c>
      <c r="C394" s="7" t="s">
        <v>623</v>
      </c>
      <c r="D394" s="2">
        <v>6000</v>
      </c>
      <c r="F394" s="2">
        <f t="shared" si="5"/>
        <v>2226884933.190001</v>
      </c>
    </row>
    <row r="395" spans="1:6" ht="46.5" x14ac:dyDescent="0.25">
      <c r="A395" s="3">
        <v>46072</v>
      </c>
      <c r="B395" s="4" t="s">
        <v>624</v>
      </c>
      <c r="C395" s="7" t="s">
        <v>1168</v>
      </c>
      <c r="E395" s="2">
        <v>850000</v>
      </c>
      <c r="F395" s="2">
        <f t="shared" si="5"/>
        <v>2226034933.190001</v>
      </c>
    </row>
    <row r="396" spans="1:6" ht="28.5" x14ac:dyDescent="0.25">
      <c r="A396" s="3">
        <v>46072</v>
      </c>
      <c r="B396" s="4" t="s">
        <v>625</v>
      </c>
      <c r="C396" s="7" t="s">
        <v>626</v>
      </c>
      <c r="E396" s="2">
        <v>421531.85</v>
      </c>
      <c r="F396" s="2">
        <f t="shared" ref="F396:F459" si="6">+F395+D396-E396</f>
        <v>2225613401.3400011</v>
      </c>
    </row>
    <row r="397" spans="1:6" ht="28.5" x14ac:dyDescent="0.25">
      <c r="A397" s="3">
        <v>46072</v>
      </c>
      <c r="B397" s="4" t="s">
        <v>625</v>
      </c>
      <c r="C397" s="7" t="s">
        <v>626</v>
      </c>
      <c r="E397" s="2">
        <v>227627.2</v>
      </c>
      <c r="F397" s="2">
        <f t="shared" si="6"/>
        <v>2225385774.1400013</v>
      </c>
    </row>
    <row r="398" spans="1:6" ht="28.5" x14ac:dyDescent="0.25">
      <c r="A398" s="3">
        <v>46072</v>
      </c>
      <c r="B398" s="4" t="s">
        <v>625</v>
      </c>
      <c r="C398" s="7" t="s">
        <v>626</v>
      </c>
      <c r="E398" s="2">
        <v>42153.18</v>
      </c>
      <c r="F398" s="2">
        <f t="shared" si="6"/>
        <v>2225343620.9600015</v>
      </c>
    </row>
    <row r="399" spans="1:6" ht="28.5" x14ac:dyDescent="0.25">
      <c r="A399" s="3">
        <v>46072</v>
      </c>
      <c r="B399" s="4" t="s">
        <v>625</v>
      </c>
      <c r="C399" s="7" t="s">
        <v>626</v>
      </c>
      <c r="E399" s="2">
        <v>34696054.390000001</v>
      </c>
      <c r="F399" s="2">
        <f t="shared" si="6"/>
        <v>2190647566.5700016</v>
      </c>
    </row>
    <row r="400" spans="1:6" ht="28.5" x14ac:dyDescent="0.25">
      <c r="A400" s="3">
        <v>46072</v>
      </c>
      <c r="B400" s="4" t="s">
        <v>625</v>
      </c>
      <c r="C400" s="7" t="s">
        <v>626</v>
      </c>
      <c r="E400" s="2">
        <v>516608.35</v>
      </c>
      <c r="F400" s="2">
        <f t="shared" si="6"/>
        <v>2190130958.2200017</v>
      </c>
    </row>
    <row r="401" spans="1:6" ht="37.5" x14ac:dyDescent="0.25">
      <c r="A401" s="3">
        <v>46072</v>
      </c>
      <c r="B401" s="4" t="s">
        <v>627</v>
      </c>
      <c r="C401" s="7" t="s">
        <v>628</v>
      </c>
      <c r="E401" s="2">
        <v>316379.82</v>
      </c>
      <c r="F401" s="2">
        <f t="shared" si="6"/>
        <v>2189814578.4000015</v>
      </c>
    </row>
    <row r="402" spans="1:6" ht="37.5" x14ac:dyDescent="0.25">
      <c r="A402" s="3">
        <v>46072</v>
      </c>
      <c r="B402" s="4" t="s">
        <v>629</v>
      </c>
      <c r="C402" s="7" t="s">
        <v>630</v>
      </c>
      <c r="E402" s="2">
        <v>26113.68</v>
      </c>
      <c r="F402" s="2">
        <f t="shared" si="6"/>
        <v>2189788464.7200017</v>
      </c>
    </row>
    <row r="403" spans="1:6" ht="37.5" x14ac:dyDescent="0.25">
      <c r="A403" s="3">
        <v>46072</v>
      </c>
      <c r="B403" s="4" t="s">
        <v>629</v>
      </c>
      <c r="C403" s="7" t="s">
        <v>630</v>
      </c>
      <c r="E403" s="2">
        <v>14101.39</v>
      </c>
      <c r="F403" s="2">
        <f t="shared" si="6"/>
        <v>2189774363.3300018</v>
      </c>
    </row>
    <row r="404" spans="1:6" ht="37.5" x14ac:dyDescent="0.25">
      <c r="A404" s="3">
        <v>46072</v>
      </c>
      <c r="B404" s="4" t="s">
        <v>629</v>
      </c>
      <c r="C404" s="7" t="s">
        <v>630</v>
      </c>
      <c r="E404" s="2">
        <v>31507.46</v>
      </c>
      <c r="F404" s="2">
        <f t="shared" si="6"/>
        <v>2189742855.8700018</v>
      </c>
    </row>
    <row r="405" spans="1:6" ht="37.5" x14ac:dyDescent="0.25">
      <c r="A405" s="3">
        <v>46072</v>
      </c>
      <c r="B405" s="4" t="s">
        <v>629</v>
      </c>
      <c r="C405" s="7" t="s">
        <v>630</v>
      </c>
      <c r="E405" s="2">
        <v>2611.37</v>
      </c>
      <c r="F405" s="2">
        <f t="shared" si="6"/>
        <v>2189740244.5000019</v>
      </c>
    </row>
    <row r="406" spans="1:6" ht="37.5" x14ac:dyDescent="0.25">
      <c r="A406" s="3">
        <v>46072</v>
      </c>
      <c r="B406" s="4" t="s">
        <v>629</v>
      </c>
      <c r="C406" s="7" t="s">
        <v>630</v>
      </c>
      <c r="E406" s="2">
        <v>2189069.5699999998</v>
      </c>
      <c r="F406" s="2">
        <f t="shared" si="6"/>
        <v>2187551174.9300017</v>
      </c>
    </row>
    <row r="407" spans="1:6" ht="46.5" x14ac:dyDescent="0.25">
      <c r="A407" s="3">
        <v>46072</v>
      </c>
      <c r="B407" s="4" t="s">
        <v>631</v>
      </c>
      <c r="C407" s="7" t="s">
        <v>632</v>
      </c>
      <c r="E407" s="2">
        <v>6166.66</v>
      </c>
      <c r="F407" s="2">
        <f t="shared" si="6"/>
        <v>2187545008.2700019</v>
      </c>
    </row>
    <row r="408" spans="1:6" ht="46.5" x14ac:dyDescent="0.25">
      <c r="A408" s="3">
        <v>46072</v>
      </c>
      <c r="B408" s="4" t="s">
        <v>631</v>
      </c>
      <c r="C408" s="7" t="s">
        <v>632</v>
      </c>
      <c r="E408" s="2">
        <v>139366.68</v>
      </c>
      <c r="F408" s="2">
        <f t="shared" si="6"/>
        <v>2187405641.5900021</v>
      </c>
    </row>
    <row r="409" spans="1:6" ht="19.5" x14ac:dyDescent="0.25">
      <c r="A409" s="3">
        <v>46072</v>
      </c>
      <c r="B409" s="4" t="s">
        <v>633</v>
      </c>
      <c r="C409" s="7" t="s">
        <v>634</v>
      </c>
      <c r="D409" s="2">
        <v>115852.55</v>
      </c>
      <c r="F409" s="2">
        <f t="shared" si="6"/>
        <v>2187521494.1400023</v>
      </c>
    </row>
    <row r="410" spans="1:6" ht="19.5" x14ac:dyDescent="0.25">
      <c r="A410" s="3">
        <v>46072</v>
      </c>
      <c r="B410" s="4" t="s">
        <v>635</v>
      </c>
      <c r="C410" s="7" t="s">
        <v>636</v>
      </c>
      <c r="E410" s="2">
        <v>441970278.44</v>
      </c>
      <c r="F410" s="2">
        <f t="shared" si="6"/>
        <v>1745551215.7000022</v>
      </c>
    </row>
    <row r="411" spans="1:6" ht="28.5" x14ac:dyDescent="0.25">
      <c r="A411" s="3">
        <v>46072</v>
      </c>
      <c r="B411" s="4" t="s">
        <v>637</v>
      </c>
      <c r="C411" s="7" t="s">
        <v>638</v>
      </c>
      <c r="D411" s="2">
        <v>137876</v>
      </c>
      <c r="F411" s="2">
        <f t="shared" si="6"/>
        <v>1745689091.7000022</v>
      </c>
    </row>
    <row r="412" spans="1:6" ht="19.5" x14ac:dyDescent="0.25">
      <c r="A412" s="3">
        <v>46072</v>
      </c>
      <c r="B412" s="4" t="s">
        <v>639</v>
      </c>
      <c r="C412" s="7" t="s">
        <v>640</v>
      </c>
      <c r="D412" s="2">
        <v>6000</v>
      </c>
      <c r="F412" s="2">
        <f t="shared" si="6"/>
        <v>1745695091.7000022</v>
      </c>
    </row>
    <row r="413" spans="1:6" ht="19.5" x14ac:dyDescent="0.25">
      <c r="A413" s="3">
        <v>46072</v>
      </c>
      <c r="B413" s="4" t="s">
        <v>641</v>
      </c>
      <c r="C413" s="7" t="s">
        <v>642</v>
      </c>
      <c r="D413" s="2">
        <v>6000</v>
      </c>
      <c r="F413" s="2">
        <f t="shared" si="6"/>
        <v>1745701091.7000022</v>
      </c>
    </row>
    <row r="414" spans="1:6" ht="19.5" x14ac:dyDescent="0.25">
      <c r="A414" s="3">
        <v>46072</v>
      </c>
      <c r="B414" s="4" t="s">
        <v>643</v>
      </c>
      <c r="C414" s="7" t="s">
        <v>644</v>
      </c>
      <c r="D414" s="2">
        <v>6000</v>
      </c>
      <c r="F414" s="2">
        <f t="shared" si="6"/>
        <v>1745707091.7000022</v>
      </c>
    </row>
    <row r="415" spans="1:6" ht="19.5" x14ac:dyDescent="0.25">
      <c r="A415" s="3">
        <v>46072</v>
      </c>
      <c r="B415" s="4" t="s">
        <v>645</v>
      </c>
      <c r="C415" s="7" t="s">
        <v>646</v>
      </c>
      <c r="D415" s="2">
        <v>6000</v>
      </c>
      <c r="F415" s="2">
        <f t="shared" si="6"/>
        <v>1745713091.7000022</v>
      </c>
    </row>
    <row r="416" spans="1:6" ht="19.5" x14ac:dyDescent="0.25">
      <c r="A416" s="3">
        <v>46072</v>
      </c>
      <c r="B416" s="4" t="s">
        <v>647</v>
      </c>
      <c r="C416" s="7" t="s">
        <v>648</v>
      </c>
      <c r="D416" s="2">
        <v>6000</v>
      </c>
      <c r="F416" s="2">
        <f t="shared" si="6"/>
        <v>1745719091.7000022</v>
      </c>
    </row>
    <row r="417" spans="1:6" ht="19.5" x14ac:dyDescent="0.25">
      <c r="A417" s="3">
        <v>46072</v>
      </c>
      <c r="B417" s="4" t="s">
        <v>649</v>
      </c>
      <c r="C417" s="7" t="s">
        <v>650</v>
      </c>
      <c r="D417" s="2">
        <v>6000</v>
      </c>
      <c r="F417" s="2">
        <f t="shared" si="6"/>
        <v>1745725091.7000022</v>
      </c>
    </row>
    <row r="418" spans="1:6" ht="19.5" x14ac:dyDescent="0.25">
      <c r="A418" s="3">
        <v>46072</v>
      </c>
      <c r="B418" s="4" t="s">
        <v>651</v>
      </c>
      <c r="C418" s="7" t="s">
        <v>652</v>
      </c>
      <c r="D418" s="2">
        <v>158423.57999999999</v>
      </c>
      <c r="F418" s="2">
        <f t="shared" si="6"/>
        <v>1745883515.2800021</v>
      </c>
    </row>
    <row r="419" spans="1:6" ht="19.5" x14ac:dyDescent="0.25">
      <c r="A419" s="3">
        <v>46072</v>
      </c>
      <c r="B419" s="4" t="s">
        <v>653</v>
      </c>
      <c r="C419" s="7" t="s">
        <v>654</v>
      </c>
      <c r="D419" s="2">
        <v>56500</v>
      </c>
      <c r="F419" s="2">
        <f t="shared" si="6"/>
        <v>1745940015.2800021</v>
      </c>
    </row>
    <row r="420" spans="1:6" ht="19.5" x14ac:dyDescent="0.25">
      <c r="A420" s="3">
        <v>46072</v>
      </c>
      <c r="B420" s="4" t="s">
        <v>655</v>
      </c>
      <c r="C420" s="7" t="s">
        <v>656</v>
      </c>
      <c r="D420" s="2">
        <v>6000</v>
      </c>
      <c r="F420" s="2">
        <f t="shared" si="6"/>
        <v>1745946015.2800021</v>
      </c>
    </row>
    <row r="421" spans="1:6" ht="19.5" x14ac:dyDescent="0.25">
      <c r="A421" s="3">
        <v>46072</v>
      </c>
      <c r="B421" s="4" t="s">
        <v>657</v>
      </c>
      <c r="C421" s="7" t="s">
        <v>658</v>
      </c>
      <c r="D421" s="2">
        <v>6000</v>
      </c>
      <c r="F421" s="2">
        <f t="shared" si="6"/>
        <v>1745952015.2800021</v>
      </c>
    </row>
    <row r="422" spans="1:6" ht="19.5" x14ac:dyDescent="0.25">
      <c r="A422" s="3">
        <v>46072</v>
      </c>
      <c r="B422" s="4" t="s">
        <v>659</v>
      </c>
      <c r="C422" s="7" t="s">
        <v>1169</v>
      </c>
      <c r="D422" s="2">
        <v>6000</v>
      </c>
      <c r="F422" s="2">
        <f t="shared" si="6"/>
        <v>1745958015.2800021</v>
      </c>
    </row>
    <row r="423" spans="1:6" ht="19.5" x14ac:dyDescent="0.25">
      <c r="A423" s="3">
        <v>46072</v>
      </c>
      <c r="B423" s="4" t="s">
        <v>660</v>
      </c>
      <c r="C423" s="7" t="s">
        <v>661</v>
      </c>
      <c r="D423" s="2">
        <v>6000</v>
      </c>
      <c r="F423" s="2">
        <f t="shared" si="6"/>
        <v>1745964015.2800021</v>
      </c>
    </row>
    <row r="424" spans="1:6" ht="19.5" x14ac:dyDescent="0.25">
      <c r="A424" s="3">
        <v>46072</v>
      </c>
      <c r="B424" s="4" t="s">
        <v>662</v>
      </c>
      <c r="C424" s="7" t="s">
        <v>663</v>
      </c>
      <c r="D424" s="2">
        <v>26420.49</v>
      </c>
      <c r="F424" s="2">
        <f t="shared" si="6"/>
        <v>1745990435.7700021</v>
      </c>
    </row>
    <row r="425" spans="1:6" ht="19.5" x14ac:dyDescent="0.25">
      <c r="A425" s="3">
        <v>46072</v>
      </c>
      <c r="B425" s="4" t="s">
        <v>664</v>
      </c>
      <c r="C425" s="7" t="s">
        <v>665</v>
      </c>
      <c r="D425" s="2">
        <v>8500</v>
      </c>
      <c r="F425" s="2">
        <f t="shared" si="6"/>
        <v>1745998935.7700021</v>
      </c>
    </row>
    <row r="426" spans="1:6" ht="19.5" x14ac:dyDescent="0.25">
      <c r="A426" s="3">
        <v>46072</v>
      </c>
      <c r="B426" s="4" t="s">
        <v>666</v>
      </c>
      <c r="C426" s="7" t="s">
        <v>667</v>
      </c>
      <c r="D426" s="2">
        <v>6000</v>
      </c>
      <c r="F426" s="2">
        <f t="shared" si="6"/>
        <v>1746004935.7700021</v>
      </c>
    </row>
    <row r="427" spans="1:6" ht="19.5" x14ac:dyDescent="0.25">
      <c r="A427" s="3">
        <v>46072</v>
      </c>
      <c r="B427" s="4" t="s">
        <v>668</v>
      </c>
      <c r="C427" s="7" t="s">
        <v>669</v>
      </c>
      <c r="D427" s="2">
        <v>8500</v>
      </c>
      <c r="F427" s="2">
        <f t="shared" si="6"/>
        <v>1746013435.7700021</v>
      </c>
    </row>
    <row r="428" spans="1:6" ht="19.5" x14ac:dyDescent="0.25">
      <c r="A428" s="3">
        <v>46072</v>
      </c>
      <c r="B428" s="4" t="s">
        <v>670</v>
      </c>
      <c r="C428" s="7" t="s">
        <v>671</v>
      </c>
      <c r="D428" s="2">
        <v>6000</v>
      </c>
      <c r="F428" s="2">
        <f t="shared" si="6"/>
        <v>1746019435.7700021</v>
      </c>
    </row>
    <row r="429" spans="1:6" ht="19.5" x14ac:dyDescent="0.25">
      <c r="A429" s="3">
        <v>46072</v>
      </c>
      <c r="B429" s="4" t="s">
        <v>672</v>
      </c>
      <c r="C429" s="7" t="s">
        <v>673</v>
      </c>
      <c r="D429" s="2">
        <v>8500</v>
      </c>
      <c r="F429" s="2">
        <f t="shared" si="6"/>
        <v>1746027935.7700021</v>
      </c>
    </row>
    <row r="430" spans="1:6" ht="19.5" x14ac:dyDescent="0.25">
      <c r="A430" s="3">
        <v>46072</v>
      </c>
      <c r="B430" s="4" t="s">
        <v>674</v>
      </c>
      <c r="C430" s="7" t="s">
        <v>675</v>
      </c>
      <c r="D430" s="2">
        <v>8500</v>
      </c>
      <c r="F430" s="2">
        <f t="shared" si="6"/>
        <v>1746036435.7700021</v>
      </c>
    </row>
    <row r="431" spans="1:6" ht="19.5" x14ac:dyDescent="0.25">
      <c r="A431" s="3">
        <v>46072</v>
      </c>
      <c r="B431" s="4" t="s">
        <v>676</v>
      </c>
      <c r="C431" s="7" t="s">
        <v>677</v>
      </c>
      <c r="D431" s="2">
        <v>7500</v>
      </c>
      <c r="F431" s="2">
        <f t="shared" si="6"/>
        <v>1746043935.7700021</v>
      </c>
    </row>
    <row r="432" spans="1:6" ht="19.5" x14ac:dyDescent="0.25">
      <c r="A432" s="3">
        <v>46072</v>
      </c>
      <c r="B432" s="4" t="s">
        <v>678</v>
      </c>
      <c r="C432" s="7" t="s">
        <v>679</v>
      </c>
      <c r="D432" s="2">
        <v>3300</v>
      </c>
      <c r="F432" s="2">
        <f t="shared" si="6"/>
        <v>1746047235.7700021</v>
      </c>
    </row>
    <row r="433" spans="1:6" ht="19.5" x14ac:dyDescent="0.25">
      <c r="A433" s="3">
        <v>46072</v>
      </c>
      <c r="B433" s="4" t="s">
        <v>680</v>
      </c>
      <c r="C433" s="7" t="s">
        <v>681</v>
      </c>
      <c r="E433" s="2">
        <v>461924.46</v>
      </c>
      <c r="F433" s="2">
        <f t="shared" si="6"/>
        <v>1745585311.3100021</v>
      </c>
    </row>
    <row r="434" spans="1:6" ht="19.5" x14ac:dyDescent="0.25">
      <c r="A434" s="3">
        <v>46072</v>
      </c>
      <c r="B434" s="4" t="s">
        <v>680</v>
      </c>
      <c r="C434" s="7" t="s">
        <v>682</v>
      </c>
      <c r="D434" s="2">
        <v>461924.46</v>
      </c>
      <c r="F434" s="2">
        <f t="shared" si="6"/>
        <v>1746047235.7700021</v>
      </c>
    </row>
    <row r="435" spans="1:6" ht="28.5" x14ac:dyDescent="0.25">
      <c r="A435" s="3">
        <v>46072</v>
      </c>
      <c r="B435" s="4" t="s">
        <v>683</v>
      </c>
      <c r="C435" s="7" t="s">
        <v>684</v>
      </c>
      <c r="E435" s="2">
        <v>2687783.65</v>
      </c>
      <c r="F435" s="2">
        <f t="shared" si="6"/>
        <v>1743359452.120002</v>
      </c>
    </row>
    <row r="436" spans="1:6" ht="28.5" x14ac:dyDescent="0.25">
      <c r="A436" s="3">
        <v>46072</v>
      </c>
      <c r="B436" s="4" t="s">
        <v>683</v>
      </c>
      <c r="C436" s="7" t="s">
        <v>684</v>
      </c>
      <c r="E436" s="2">
        <v>391019.25</v>
      </c>
      <c r="F436" s="2">
        <f t="shared" si="6"/>
        <v>1742968432.870002</v>
      </c>
    </row>
    <row r="437" spans="1:6" ht="28.5" x14ac:dyDescent="0.25">
      <c r="A437" s="3">
        <v>46072</v>
      </c>
      <c r="B437" s="4" t="s">
        <v>683</v>
      </c>
      <c r="C437" s="7" t="s">
        <v>684</v>
      </c>
      <c r="E437" s="2">
        <v>4500</v>
      </c>
      <c r="F437" s="2">
        <f t="shared" si="6"/>
        <v>1742963932.870002</v>
      </c>
    </row>
    <row r="438" spans="1:6" ht="28.5" x14ac:dyDescent="0.25">
      <c r="A438" s="3">
        <v>46072</v>
      </c>
      <c r="B438" s="4" t="s">
        <v>683</v>
      </c>
      <c r="C438" s="7" t="s">
        <v>684</v>
      </c>
      <c r="E438" s="2">
        <v>94143.18</v>
      </c>
      <c r="F438" s="2">
        <f t="shared" si="6"/>
        <v>1742869789.690002</v>
      </c>
    </row>
    <row r="439" spans="1:6" ht="28.5" x14ac:dyDescent="0.25">
      <c r="A439" s="3">
        <v>46072</v>
      </c>
      <c r="B439" s="4" t="s">
        <v>683</v>
      </c>
      <c r="C439" s="7" t="s">
        <v>684</v>
      </c>
      <c r="E439" s="2">
        <v>99719.6</v>
      </c>
      <c r="F439" s="2">
        <f t="shared" si="6"/>
        <v>1742770070.0900021</v>
      </c>
    </row>
    <row r="440" spans="1:6" ht="28.5" x14ac:dyDescent="0.25">
      <c r="A440" s="3">
        <v>46072</v>
      </c>
      <c r="B440" s="4" t="s">
        <v>683</v>
      </c>
      <c r="C440" s="7" t="s">
        <v>684</v>
      </c>
      <c r="E440" s="2">
        <v>2184.3200000000002</v>
      </c>
      <c r="F440" s="2">
        <f t="shared" si="6"/>
        <v>1742767885.7700021</v>
      </c>
    </row>
    <row r="441" spans="1:6" ht="28.5" x14ac:dyDescent="0.25">
      <c r="A441" s="3">
        <v>46072</v>
      </c>
      <c r="B441" s="4" t="s">
        <v>683</v>
      </c>
      <c r="C441" s="7" t="s">
        <v>684</v>
      </c>
      <c r="E441" s="5">
        <v>900</v>
      </c>
      <c r="F441" s="2">
        <f t="shared" si="6"/>
        <v>1742766985.7700021</v>
      </c>
    </row>
    <row r="442" spans="1:6" ht="28.5" x14ac:dyDescent="0.25">
      <c r="A442" s="3">
        <v>46072</v>
      </c>
      <c r="B442" s="4" t="s">
        <v>683</v>
      </c>
      <c r="C442" s="7" t="s">
        <v>684</v>
      </c>
      <c r="E442" s="2">
        <v>500366.83</v>
      </c>
      <c r="F442" s="2">
        <f t="shared" si="6"/>
        <v>1742266618.9400022</v>
      </c>
    </row>
    <row r="443" spans="1:6" ht="28.5" x14ac:dyDescent="0.25">
      <c r="A443" s="3">
        <v>46072</v>
      </c>
      <c r="B443" s="4" t="s">
        <v>685</v>
      </c>
      <c r="C443" s="7" t="s">
        <v>686</v>
      </c>
      <c r="E443" s="2">
        <v>2139909.0099999998</v>
      </c>
      <c r="F443" s="2">
        <f t="shared" si="6"/>
        <v>1740126709.9300022</v>
      </c>
    </row>
    <row r="444" spans="1:6" ht="28.5" x14ac:dyDescent="0.25">
      <c r="A444" s="3">
        <v>46072</v>
      </c>
      <c r="B444" s="4" t="s">
        <v>685</v>
      </c>
      <c r="C444" s="7" t="s">
        <v>686</v>
      </c>
      <c r="E444" s="2">
        <v>32590.99</v>
      </c>
      <c r="F444" s="2">
        <f t="shared" si="6"/>
        <v>1740094118.9400022</v>
      </c>
    </row>
    <row r="445" spans="1:6" ht="19.5" x14ac:dyDescent="0.25">
      <c r="A445" s="3">
        <v>46072</v>
      </c>
      <c r="B445" s="4" t="s">
        <v>687</v>
      </c>
      <c r="C445" s="7" t="s">
        <v>688</v>
      </c>
      <c r="D445" s="2">
        <v>6000</v>
      </c>
      <c r="F445" s="2">
        <f t="shared" si="6"/>
        <v>1740100118.9400022</v>
      </c>
    </row>
    <row r="446" spans="1:6" ht="19.5" x14ac:dyDescent="0.25">
      <c r="A446" s="3">
        <v>46072</v>
      </c>
      <c r="B446" s="4" t="s">
        <v>689</v>
      </c>
      <c r="C446" s="7" t="s">
        <v>690</v>
      </c>
      <c r="E446" s="2">
        <v>4911757.09</v>
      </c>
      <c r="F446" s="2">
        <f t="shared" si="6"/>
        <v>1735188361.8500023</v>
      </c>
    </row>
    <row r="447" spans="1:6" ht="19.5" x14ac:dyDescent="0.25">
      <c r="A447" s="3">
        <v>46072</v>
      </c>
      <c r="B447" s="4" t="s">
        <v>689</v>
      </c>
      <c r="C447" s="7" t="s">
        <v>690</v>
      </c>
      <c r="E447" s="2">
        <v>234094.95</v>
      </c>
      <c r="F447" s="2">
        <f t="shared" si="6"/>
        <v>1734954266.9000022</v>
      </c>
    </row>
    <row r="448" spans="1:6" ht="19.5" x14ac:dyDescent="0.25">
      <c r="A448" s="3">
        <v>46072</v>
      </c>
      <c r="B448" s="4" t="s">
        <v>689</v>
      </c>
      <c r="C448" s="7" t="s">
        <v>690</v>
      </c>
      <c r="E448" s="2">
        <v>4400</v>
      </c>
      <c r="F448" s="2">
        <f t="shared" si="6"/>
        <v>1734949866.9000022</v>
      </c>
    </row>
    <row r="449" spans="1:6" ht="19.5" x14ac:dyDescent="0.25">
      <c r="A449" s="3">
        <v>46072</v>
      </c>
      <c r="B449" s="4" t="s">
        <v>689</v>
      </c>
      <c r="C449" s="7" t="s">
        <v>690</v>
      </c>
      <c r="E449" s="2">
        <v>4500</v>
      </c>
      <c r="F449" s="2">
        <f t="shared" si="6"/>
        <v>1734945366.9000022</v>
      </c>
    </row>
    <row r="450" spans="1:6" ht="19.5" x14ac:dyDescent="0.25">
      <c r="A450" s="3">
        <v>46072</v>
      </c>
      <c r="B450" s="4" t="s">
        <v>689</v>
      </c>
      <c r="C450" s="7" t="s">
        <v>690</v>
      </c>
      <c r="E450" s="2">
        <v>2247.96</v>
      </c>
      <c r="F450" s="2">
        <f t="shared" si="6"/>
        <v>1734943118.9400022</v>
      </c>
    </row>
    <row r="451" spans="1:6" ht="28.5" x14ac:dyDescent="0.25">
      <c r="A451" s="3">
        <v>46072</v>
      </c>
      <c r="B451" s="4" t="s">
        <v>691</v>
      </c>
      <c r="C451" s="7" t="s">
        <v>692</v>
      </c>
      <c r="E451" s="2">
        <v>1054643.73</v>
      </c>
      <c r="F451" s="2">
        <f t="shared" si="6"/>
        <v>1733888475.2100022</v>
      </c>
    </row>
    <row r="452" spans="1:6" ht="28.5" x14ac:dyDescent="0.25">
      <c r="A452" s="3">
        <v>46072</v>
      </c>
      <c r="B452" s="4" t="s">
        <v>691</v>
      </c>
      <c r="C452" s="7" t="s">
        <v>692</v>
      </c>
      <c r="E452" s="2">
        <v>177635.27</v>
      </c>
      <c r="F452" s="2">
        <f t="shared" si="6"/>
        <v>1733710839.9400022</v>
      </c>
    </row>
    <row r="453" spans="1:6" ht="28.5" x14ac:dyDescent="0.25">
      <c r="A453" s="3">
        <v>46072</v>
      </c>
      <c r="B453" s="4" t="s">
        <v>691</v>
      </c>
      <c r="C453" s="7" t="s">
        <v>692</v>
      </c>
      <c r="E453" s="2">
        <v>39824</v>
      </c>
      <c r="F453" s="2">
        <f t="shared" si="6"/>
        <v>1733671015.9400022</v>
      </c>
    </row>
    <row r="454" spans="1:6" ht="28.5" x14ac:dyDescent="0.25">
      <c r="A454" s="3">
        <v>46072</v>
      </c>
      <c r="B454" s="4" t="s">
        <v>691</v>
      </c>
      <c r="C454" s="7" t="s">
        <v>692</v>
      </c>
      <c r="E454" s="2">
        <v>37597</v>
      </c>
      <c r="F454" s="2">
        <f t="shared" si="6"/>
        <v>1733633418.9400022</v>
      </c>
    </row>
    <row r="455" spans="1:6" ht="28.5" x14ac:dyDescent="0.25">
      <c r="A455" s="3">
        <v>46072</v>
      </c>
      <c r="B455" s="4" t="s">
        <v>691</v>
      </c>
      <c r="C455" s="7" t="s">
        <v>692</v>
      </c>
      <c r="E455" s="5">
        <v>300</v>
      </c>
      <c r="F455" s="2">
        <f t="shared" si="6"/>
        <v>1733633118.9400022</v>
      </c>
    </row>
    <row r="456" spans="1:6" ht="28.5" x14ac:dyDescent="0.25">
      <c r="A456" s="3">
        <v>46072</v>
      </c>
      <c r="B456" s="4" t="s">
        <v>691</v>
      </c>
      <c r="C456" s="7" t="s">
        <v>692</v>
      </c>
      <c r="E456" s="2">
        <v>198399.6</v>
      </c>
      <c r="F456" s="2">
        <f t="shared" si="6"/>
        <v>1733434719.3400023</v>
      </c>
    </row>
    <row r="457" spans="1:6" ht="28.5" x14ac:dyDescent="0.25">
      <c r="A457" s="3">
        <v>46072</v>
      </c>
      <c r="B457" s="4" t="s">
        <v>693</v>
      </c>
      <c r="C457" s="7" t="s">
        <v>694</v>
      </c>
      <c r="E457" s="2">
        <v>47089.599999999999</v>
      </c>
      <c r="F457" s="2">
        <f t="shared" si="6"/>
        <v>1733387629.7400024</v>
      </c>
    </row>
    <row r="458" spans="1:6" ht="28.5" x14ac:dyDescent="0.25">
      <c r="A458" s="3">
        <v>46072</v>
      </c>
      <c r="B458" s="4" t="s">
        <v>693</v>
      </c>
      <c r="C458" s="7" t="s">
        <v>694</v>
      </c>
      <c r="E458" s="2">
        <v>285482.09000000003</v>
      </c>
      <c r="F458" s="2">
        <f t="shared" si="6"/>
        <v>1733102147.6500025</v>
      </c>
    </row>
    <row r="459" spans="1:6" ht="28.5" x14ac:dyDescent="0.25">
      <c r="A459" s="3">
        <v>46072</v>
      </c>
      <c r="B459" s="4" t="s">
        <v>693</v>
      </c>
      <c r="C459" s="7" t="s">
        <v>694</v>
      </c>
      <c r="E459" s="5">
        <v>301.51</v>
      </c>
      <c r="F459" s="2">
        <f t="shared" si="6"/>
        <v>1733101846.1400025</v>
      </c>
    </row>
    <row r="460" spans="1:6" ht="28.5" x14ac:dyDescent="0.25">
      <c r="A460" s="3">
        <v>46072</v>
      </c>
      <c r="B460" s="4" t="s">
        <v>693</v>
      </c>
      <c r="C460" s="7" t="s">
        <v>694</v>
      </c>
      <c r="E460" s="2">
        <v>9241.6</v>
      </c>
      <c r="F460" s="2">
        <f t="shared" ref="F460:F523" si="7">+F459+D460-E460</f>
        <v>1733092604.5400026</v>
      </c>
    </row>
    <row r="461" spans="1:6" ht="28.5" x14ac:dyDescent="0.25">
      <c r="A461" s="3">
        <v>46072</v>
      </c>
      <c r="B461" s="4" t="s">
        <v>693</v>
      </c>
      <c r="C461" s="7" t="s">
        <v>694</v>
      </c>
      <c r="E461" s="2">
        <v>8724.7999999999993</v>
      </c>
      <c r="F461" s="2">
        <f t="shared" si="7"/>
        <v>1733083879.7400026</v>
      </c>
    </row>
    <row r="462" spans="1:6" ht="28.5" x14ac:dyDescent="0.25">
      <c r="A462" s="3">
        <v>46072</v>
      </c>
      <c r="B462" s="4" t="s">
        <v>693</v>
      </c>
      <c r="C462" s="7" t="s">
        <v>694</v>
      </c>
      <c r="E462" s="5">
        <v>250</v>
      </c>
      <c r="F462" s="2">
        <f t="shared" si="7"/>
        <v>1733083629.7400026</v>
      </c>
    </row>
    <row r="463" spans="1:6" ht="37.5" x14ac:dyDescent="0.25">
      <c r="A463" s="3">
        <v>46073</v>
      </c>
      <c r="B463" s="4" t="s">
        <v>695</v>
      </c>
      <c r="C463" s="7" t="s">
        <v>696</v>
      </c>
      <c r="E463" s="2">
        <v>3171</v>
      </c>
      <c r="F463" s="2">
        <f t="shared" si="7"/>
        <v>1733080458.7400026</v>
      </c>
    </row>
    <row r="464" spans="1:6" ht="37.5" x14ac:dyDescent="0.25">
      <c r="A464" s="3">
        <v>46073</v>
      </c>
      <c r="B464" s="4" t="s">
        <v>695</v>
      </c>
      <c r="C464" s="7" t="s">
        <v>696</v>
      </c>
      <c r="E464" s="2">
        <v>71664.600000000006</v>
      </c>
      <c r="F464" s="2">
        <f t="shared" si="7"/>
        <v>1733008794.1400027</v>
      </c>
    </row>
    <row r="465" spans="1:6" ht="28.5" x14ac:dyDescent="0.25">
      <c r="A465" s="3">
        <v>46073</v>
      </c>
      <c r="B465" s="4" t="s">
        <v>697</v>
      </c>
      <c r="C465" s="7" t="s">
        <v>698</v>
      </c>
      <c r="E465" s="2">
        <v>39400</v>
      </c>
      <c r="F465" s="2">
        <f t="shared" si="7"/>
        <v>1732969394.1400027</v>
      </c>
    </row>
    <row r="466" spans="1:6" ht="28.5" x14ac:dyDescent="0.25">
      <c r="A466" s="3">
        <v>46073</v>
      </c>
      <c r="B466" s="4" t="s">
        <v>697</v>
      </c>
      <c r="C466" s="7" t="s">
        <v>698</v>
      </c>
      <c r="E466" s="2">
        <v>70920</v>
      </c>
      <c r="F466" s="2">
        <f t="shared" si="7"/>
        <v>1732898474.1400027</v>
      </c>
    </row>
    <row r="467" spans="1:6" ht="28.5" x14ac:dyDescent="0.25">
      <c r="A467" s="3">
        <v>46073</v>
      </c>
      <c r="B467" s="4" t="s">
        <v>697</v>
      </c>
      <c r="C467" s="7" t="s">
        <v>698</v>
      </c>
      <c r="E467" s="2">
        <v>354600</v>
      </c>
      <c r="F467" s="2">
        <f t="shared" si="7"/>
        <v>1732543874.1400027</v>
      </c>
    </row>
    <row r="468" spans="1:6" ht="46.5" x14ac:dyDescent="0.25">
      <c r="A468" s="3">
        <v>46073</v>
      </c>
      <c r="B468" s="4" t="s">
        <v>699</v>
      </c>
      <c r="C468" s="7" t="s">
        <v>700</v>
      </c>
      <c r="E468" s="2">
        <v>15812</v>
      </c>
      <c r="F468" s="2">
        <f t="shared" si="7"/>
        <v>1732528062.1400027</v>
      </c>
    </row>
    <row r="469" spans="1:6" ht="37.5" x14ac:dyDescent="0.25">
      <c r="A469" s="3">
        <v>46073</v>
      </c>
      <c r="B469" s="4" t="s">
        <v>701</v>
      </c>
      <c r="C469" s="7" t="s">
        <v>702</v>
      </c>
      <c r="E469" s="2">
        <v>6195</v>
      </c>
      <c r="F469" s="2">
        <f t="shared" si="7"/>
        <v>1732521867.1400027</v>
      </c>
    </row>
    <row r="470" spans="1:6" ht="37.5" x14ac:dyDescent="0.25">
      <c r="A470" s="3">
        <v>46073</v>
      </c>
      <c r="B470" s="4" t="s">
        <v>703</v>
      </c>
      <c r="C470" s="7" t="s">
        <v>704</v>
      </c>
      <c r="E470" s="2">
        <v>1648030.43</v>
      </c>
      <c r="F470" s="2">
        <f t="shared" si="7"/>
        <v>1730873836.7100027</v>
      </c>
    </row>
    <row r="471" spans="1:6" ht="46.5" x14ac:dyDescent="0.25">
      <c r="A471" s="3">
        <v>46073</v>
      </c>
      <c r="B471" s="4" t="s">
        <v>705</v>
      </c>
      <c r="C471" s="7" t="s">
        <v>706</v>
      </c>
      <c r="E471" s="2">
        <v>35852.269999999997</v>
      </c>
      <c r="F471" s="2">
        <f t="shared" si="7"/>
        <v>1730837984.4400027</v>
      </c>
    </row>
    <row r="472" spans="1:6" ht="46.5" x14ac:dyDescent="0.25">
      <c r="A472" s="3">
        <v>46073</v>
      </c>
      <c r="B472" s="4" t="s">
        <v>705</v>
      </c>
      <c r="C472" s="7" t="s">
        <v>706</v>
      </c>
      <c r="E472" s="2">
        <v>810261.33</v>
      </c>
      <c r="F472" s="2">
        <f t="shared" si="7"/>
        <v>1730027723.1100028</v>
      </c>
    </row>
    <row r="473" spans="1:6" ht="19.5" x14ac:dyDescent="0.25">
      <c r="A473" s="3">
        <v>46073</v>
      </c>
      <c r="B473" s="4" t="s">
        <v>707</v>
      </c>
      <c r="C473" s="7" t="s">
        <v>708</v>
      </c>
      <c r="D473" s="2">
        <v>78694.350000000006</v>
      </c>
      <c r="F473" s="2">
        <f t="shared" si="7"/>
        <v>1730106417.4600027</v>
      </c>
    </row>
    <row r="474" spans="1:6" ht="19.5" x14ac:dyDescent="0.25">
      <c r="A474" s="3">
        <v>46073</v>
      </c>
      <c r="B474" s="4" t="s">
        <v>709</v>
      </c>
      <c r="C474" s="7" t="s">
        <v>710</v>
      </c>
      <c r="D474" s="2">
        <v>47500</v>
      </c>
      <c r="F474" s="2">
        <f t="shared" si="7"/>
        <v>1730153917.4600027</v>
      </c>
    </row>
    <row r="475" spans="1:6" ht="19.5" x14ac:dyDescent="0.25">
      <c r="A475" s="3">
        <v>46073</v>
      </c>
      <c r="B475" s="4" t="s">
        <v>711</v>
      </c>
      <c r="C475" s="7" t="s">
        <v>712</v>
      </c>
      <c r="D475" s="5">
        <v>124.5</v>
      </c>
      <c r="F475" s="2">
        <f t="shared" si="7"/>
        <v>1730154041.9600027</v>
      </c>
    </row>
    <row r="476" spans="1:6" ht="19.5" x14ac:dyDescent="0.25">
      <c r="A476" s="3">
        <v>46073</v>
      </c>
      <c r="B476" s="4" t="s">
        <v>713</v>
      </c>
      <c r="C476" s="7" t="s">
        <v>714</v>
      </c>
      <c r="D476" s="2">
        <v>6213.24</v>
      </c>
      <c r="F476" s="2">
        <f t="shared" si="7"/>
        <v>1730160255.2000027</v>
      </c>
    </row>
    <row r="477" spans="1:6" ht="19.5" x14ac:dyDescent="0.25">
      <c r="A477" s="3">
        <v>46073</v>
      </c>
      <c r="B477" s="4" t="s">
        <v>715</v>
      </c>
      <c r="C477" s="7" t="s">
        <v>716</v>
      </c>
      <c r="D477" s="2">
        <v>7612</v>
      </c>
      <c r="F477" s="2">
        <f t="shared" si="7"/>
        <v>1730167867.2000027</v>
      </c>
    </row>
    <row r="478" spans="1:6" ht="19.5" x14ac:dyDescent="0.25">
      <c r="A478" s="3">
        <v>46073</v>
      </c>
      <c r="B478" s="4" t="s">
        <v>717</v>
      </c>
      <c r="C478" s="7" t="s">
        <v>718</v>
      </c>
      <c r="D478" s="2">
        <v>3300</v>
      </c>
      <c r="F478" s="2">
        <f t="shared" si="7"/>
        <v>1730171167.2000027</v>
      </c>
    </row>
    <row r="479" spans="1:6" ht="19.5" x14ac:dyDescent="0.25">
      <c r="A479" s="3">
        <v>46073</v>
      </c>
      <c r="B479" s="4" t="s">
        <v>719</v>
      </c>
      <c r="C479" s="7" t="s">
        <v>720</v>
      </c>
      <c r="E479" s="2">
        <v>671083.56000000006</v>
      </c>
      <c r="F479" s="2">
        <f t="shared" si="7"/>
        <v>1729500083.6400027</v>
      </c>
    </row>
    <row r="480" spans="1:6" ht="19.5" x14ac:dyDescent="0.25">
      <c r="A480" s="3">
        <v>46073</v>
      </c>
      <c r="B480" s="4" t="s">
        <v>719</v>
      </c>
      <c r="C480" s="7" t="s">
        <v>721</v>
      </c>
      <c r="D480" s="2">
        <v>671083.56000000006</v>
      </c>
      <c r="F480" s="2">
        <f t="shared" si="7"/>
        <v>1730171167.2000027</v>
      </c>
    </row>
    <row r="481" spans="1:6" ht="28.5" x14ac:dyDescent="0.25">
      <c r="A481" s="3">
        <v>46073</v>
      </c>
      <c r="B481" s="4" t="s">
        <v>722</v>
      </c>
      <c r="C481" s="7" t="s">
        <v>723</v>
      </c>
      <c r="E481" s="2">
        <v>568184.93999999994</v>
      </c>
      <c r="F481" s="2">
        <f t="shared" si="7"/>
        <v>1729602982.2600026</v>
      </c>
    </row>
    <row r="482" spans="1:6" ht="37.5" x14ac:dyDescent="0.25">
      <c r="A482" s="3">
        <v>46076</v>
      </c>
      <c r="B482" s="4" t="s">
        <v>724</v>
      </c>
      <c r="C482" s="7" t="s">
        <v>725</v>
      </c>
      <c r="E482" s="2">
        <v>1767136.35</v>
      </c>
      <c r="F482" s="2">
        <f t="shared" si="7"/>
        <v>1727835845.9100027</v>
      </c>
    </row>
    <row r="483" spans="1:6" ht="55.5" x14ac:dyDescent="0.25">
      <c r="A483" s="3">
        <v>46076</v>
      </c>
      <c r="B483" s="4" t="s">
        <v>726</v>
      </c>
      <c r="C483" s="7" t="s">
        <v>727</v>
      </c>
      <c r="E483" s="2">
        <v>232349</v>
      </c>
      <c r="F483" s="2">
        <f t="shared" si="7"/>
        <v>1727603496.9100027</v>
      </c>
    </row>
    <row r="484" spans="1:6" ht="46.5" x14ac:dyDescent="0.25">
      <c r="A484" s="3">
        <v>46076</v>
      </c>
      <c r="B484" s="4" t="s">
        <v>728</v>
      </c>
      <c r="C484" s="7" t="s">
        <v>729</v>
      </c>
      <c r="E484" s="2">
        <v>1715207.92</v>
      </c>
      <c r="F484" s="2">
        <f t="shared" si="7"/>
        <v>1725888288.9900026</v>
      </c>
    </row>
    <row r="485" spans="1:6" ht="19.5" x14ac:dyDescent="0.25">
      <c r="A485" s="3">
        <v>46076</v>
      </c>
      <c r="B485" s="4" t="s">
        <v>730</v>
      </c>
      <c r="C485" s="7" t="s">
        <v>731</v>
      </c>
      <c r="D485" s="2">
        <v>57111.33</v>
      </c>
      <c r="F485" s="2">
        <f t="shared" si="7"/>
        <v>1725945400.3200026</v>
      </c>
    </row>
    <row r="486" spans="1:6" ht="19.5" x14ac:dyDescent="0.25">
      <c r="A486" s="3">
        <v>46076</v>
      </c>
      <c r="B486" s="4" t="s">
        <v>730</v>
      </c>
      <c r="C486" s="7" t="s">
        <v>731</v>
      </c>
      <c r="D486" s="2">
        <v>5000</v>
      </c>
      <c r="F486" s="2">
        <f t="shared" si="7"/>
        <v>1725950400.3200026</v>
      </c>
    </row>
    <row r="487" spans="1:6" ht="19.5" x14ac:dyDescent="0.25">
      <c r="A487" s="3">
        <v>46076</v>
      </c>
      <c r="B487" s="4" t="s">
        <v>730</v>
      </c>
      <c r="C487" s="7" t="s">
        <v>731</v>
      </c>
      <c r="D487" s="2">
        <v>10000</v>
      </c>
      <c r="F487" s="2">
        <f t="shared" si="7"/>
        <v>1725960400.3200026</v>
      </c>
    </row>
    <row r="488" spans="1:6" ht="19.5" x14ac:dyDescent="0.25">
      <c r="A488" s="3">
        <v>46076</v>
      </c>
      <c r="B488" s="4" t="s">
        <v>730</v>
      </c>
      <c r="C488" s="7" t="s">
        <v>731</v>
      </c>
      <c r="D488" s="2">
        <v>7000</v>
      </c>
      <c r="F488" s="2">
        <f t="shared" si="7"/>
        <v>1725967400.3200026</v>
      </c>
    </row>
    <row r="489" spans="1:6" ht="19.5" x14ac:dyDescent="0.25">
      <c r="A489" s="3">
        <v>46076</v>
      </c>
      <c r="B489" s="4" t="s">
        <v>732</v>
      </c>
      <c r="C489" s="7" t="s">
        <v>733</v>
      </c>
      <c r="D489" s="2">
        <v>5500</v>
      </c>
      <c r="F489" s="2">
        <f t="shared" si="7"/>
        <v>1725972900.3200026</v>
      </c>
    </row>
    <row r="490" spans="1:6" ht="19.5" x14ac:dyDescent="0.25">
      <c r="A490" s="3">
        <v>46076</v>
      </c>
      <c r="B490" s="4" t="s">
        <v>734</v>
      </c>
      <c r="C490" s="7" t="s">
        <v>735</v>
      </c>
      <c r="D490" s="2">
        <v>3300</v>
      </c>
      <c r="F490" s="2">
        <f t="shared" si="7"/>
        <v>1725976200.3200026</v>
      </c>
    </row>
    <row r="491" spans="1:6" ht="19.5" x14ac:dyDescent="0.25">
      <c r="A491" s="3">
        <v>46076</v>
      </c>
      <c r="B491" s="4" t="s">
        <v>736</v>
      </c>
      <c r="C491" s="7" t="s">
        <v>737</v>
      </c>
      <c r="D491" s="2">
        <v>10572</v>
      </c>
      <c r="F491" s="2">
        <f t="shared" si="7"/>
        <v>1725986772.3200026</v>
      </c>
    </row>
    <row r="492" spans="1:6" ht="19.5" x14ac:dyDescent="0.25">
      <c r="A492" s="3">
        <v>46076</v>
      </c>
      <c r="B492" s="4" t="s">
        <v>738</v>
      </c>
      <c r="C492" s="7" t="s">
        <v>739</v>
      </c>
      <c r="D492" s="2">
        <v>15000</v>
      </c>
      <c r="F492" s="2">
        <f t="shared" si="7"/>
        <v>1726001772.3200026</v>
      </c>
    </row>
    <row r="493" spans="1:6" ht="19.5" x14ac:dyDescent="0.25">
      <c r="A493" s="3">
        <v>46076</v>
      </c>
      <c r="B493" s="4" t="s">
        <v>740</v>
      </c>
      <c r="C493" s="7" t="s">
        <v>741</v>
      </c>
      <c r="D493" s="2">
        <v>12500</v>
      </c>
      <c r="F493" s="2">
        <f t="shared" si="7"/>
        <v>1726014272.3200026</v>
      </c>
    </row>
    <row r="494" spans="1:6" ht="19.5" x14ac:dyDescent="0.25">
      <c r="A494" s="3">
        <v>46076</v>
      </c>
      <c r="B494" s="4" t="s">
        <v>742</v>
      </c>
      <c r="C494" s="7" t="s">
        <v>743</v>
      </c>
      <c r="E494" s="2">
        <v>419196.64</v>
      </c>
      <c r="F494" s="2">
        <f t="shared" si="7"/>
        <v>1725595075.6800025</v>
      </c>
    </row>
    <row r="495" spans="1:6" ht="19.5" x14ac:dyDescent="0.25">
      <c r="A495" s="3">
        <v>46076</v>
      </c>
      <c r="B495" s="4" t="s">
        <v>742</v>
      </c>
      <c r="C495" s="7" t="s">
        <v>744</v>
      </c>
      <c r="D495" s="2">
        <v>419196.64</v>
      </c>
      <c r="F495" s="2">
        <f t="shared" si="7"/>
        <v>1726014272.3200026</v>
      </c>
    </row>
    <row r="496" spans="1:6" ht="19.5" x14ac:dyDescent="0.25">
      <c r="A496" s="3">
        <v>46076</v>
      </c>
      <c r="B496" s="4" t="s">
        <v>745</v>
      </c>
      <c r="C496" s="7" t="s">
        <v>1170</v>
      </c>
      <c r="D496" s="2">
        <v>1100</v>
      </c>
      <c r="F496" s="2">
        <f t="shared" si="7"/>
        <v>1726015372.3200026</v>
      </c>
    </row>
    <row r="497" spans="1:6" ht="19.5" x14ac:dyDescent="0.25">
      <c r="A497" s="3">
        <v>46076</v>
      </c>
      <c r="B497" s="4" t="s">
        <v>746</v>
      </c>
      <c r="C497" s="7" t="s">
        <v>747</v>
      </c>
      <c r="D497" s="2">
        <v>12500</v>
      </c>
      <c r="F497" s="2">
        <f t="shared" si="7"/>
        <v>1726027872.3200026</v>
      </c>
    </row>
    <row r="498" spans="1:6" ht="19.5" x14ac:dyDescent="0.25">
      <c r="A498" s="3">
        <v>46076</v>
      </c>
      <c r="B498" s="4" t="s">
        <v>748</v>
      </c>
      <c r="C498" s="7" t="s">
        <v>749</v>
      </c>
      <c r="D498" s="2">
        <v>12500</v>
      </c>
      <c r="F498" s="2">
        <f t="shared" si="7"/>
        <v>1726040372.3200026</v>
      </c>
    </row>
    <row r="499" spans="1:6" ht="19.5" x14ac:dyDescent="0.25">
      <c r="A499" s="3">
        <v>46076</v>
      </c>
      <c r="B499" s="4" t="s">
        <v>750</v>
      </c>
      <c r="C499" s="7" t="s">
        <v>751</v>
      </c>
      <c r="D499" s="2">
        <v>8500</v>
      </c>
      <c r="F499" s="2">
        <f t="shared" si="7"/>
        <v>1726048872.3200026</v>
      </c>
    </row>
    <row r="500" spans="1:6" ht="19.5" x14ac:dyDescent="0.25">
      <c r="A500" s="3">
        <v>46076</v>
      </c>
      <c r="B500" s="4" t="s">
        <v>752</v>
      </c>
      <c r="C500" s="7" t="s">
        <v>753</v>
      </c>
      <c r="D500" s="2">
        <v>15000</v>
      </c>
      <c r="F500" s="2">
        <f t="shared" si="7"/>
        <v>1726063872.3200026</v>
      </c>
    </row>
    <row r="501" spans="1:6" ht="19.5" x14ac:dyDescent="0.25">
      <c r="A501" s="3">
        <v>46076</v>
      </c>
      <c r="B501" s="4" t="s">
        <v>754</v>
      </c>
      <c r="C501" s="7" t="s">
        <v>755</v>
      </c>
      <c r="D501" s="2">
        <v>5500</v>
      </c>
      <c r="F501" s="2">
        <f t="shared" si="7"/>
        <v>1726069372.3200026</v>
      </c>
    </row>
    <row r="502" spans="1:6" ht="28.5" x14ac:dyDescent="0.25">
      <c r="A502" s="3">
        <v>46076</v>
      </c>
      <c r="B502" s="4" t="s">
        <v>756</v>
      </c>
      <c r="C502" s="7" t="s">
        <v>757</v>
      </c>
      <c r="D502" s="2">
        <v>9900</v>
      </c>
      <c r="F502" s="2">
        <f t="shared" si="7"/>
        <v>1726079272.3200026</v>
      </c>
    </row>
    <row r="503" spans="1:6" ht="19.5" x14ac:dyDescent="0.25">
      <c r="A503" s="3">
        <v>46076</v>
      </c>
      <c r="B503" s="4" t="s">
        <v>758</v>
      </c>
      <c r="C503" s="7" t="s">
        <v>759</v>
      </c>
      <c r="D503" s="2">
        <v>99000</v>
      </c>
      <c r="F503" s="2">
        <f t="shared" si="7"/>
        <v>1726178272.3200026</v>
      </c>
    </row>
    <row r="504" spans="1:6" ht="28.5" x14ac:dyDescent="0.25">
      <c r="A504" s="3">
        <v>46076</v>
      </c>
      <c r="B504" s="4" t="s">
        <v>760</v>
      </c>
      <c r="C504" s="7" t="s">
        <v>761</v>
      </c>
      <c r="D504" s="2">
        <v>4400</v>
      </c>
      <c r="F504" s="2">
        <f t="shared" si="7"/>
        <v>1726182672.3200026</v>
      </c>
    </row>
    <row r="505" spans="1:6" ht="19.5" x14ac:dyDescent="0.25">
      <c r="A505" s="3">
        <v>46076</v>
      </c>
      <c r="B505" s="4" t="s">
        <v>762</v>
      </c>
      <c r="C505" s="7" t="s">
        <v>763</v>
      </c>
      <c r="D505" s="2">
        <v>1100</v>
      </c>
      <c r="F505" s="2">
        <f t="shared" si="7"/>
        <v>1726183772.3200026</v>
      </c>
    </row>
    <row r="506" spans="1:6" ht="19.5" x14ac:dyDescent="0.25">
      <c r="A506" s="3">
        <v>46076</v>
      </c>
      <c r="B506" s="4" t="s">
        <v>764</v>
      </c>
      <c r="C506" s="7" t="s">
        <v>765</v>
      </c>
      <c r="D506" s="2">
        <v>5500</v>
      </c>
      <c r="F506" s="2">
        <f t="shared" si="7"/>
        <v>1726189272.3200026</v>
      </c>
    </row>
    <row r="507" spans="1:6" ht="19.5" x14ac:dyDescent="0.25">
      <c r="A507" s="3">
        <v>46076</v>
      </c>
      <c r="B507" s="4" t="s">
        <v>766</v>
      </c>
      <c r="C507" s="7" t="s">
        <v>767</v>
      </c>
      <c r="D507" s="2">
        <v>5500</v>
      </c>
      <c r="F507" s="2">
        <f t="shared" si="7"/>
        <v>1726194772.3200026</v>
      </c>
    </row>
    <row r="508" spans="1:6" ht="19.5" x14ac:dyDescent="0.25">
      <c r="A508" s="3">
        <v>46076</v>
      </c>
      <c r="B508" s="4" t="s">
        <v>768</v>
      </c>
      <c r="C508" s="7" t="s">
        <v>769</v>
      </c>
      <c r="D508" s="2">
        <v>12500</v>
      </c>
      <c r="F508" s="2">
        <f t="shared" si="7"/>
        <v>1726207272.3200026</v>
      </c>
    </row>
    <row r="509" spans="1:6" ht="19.5" x14ac:dyDescent="0.25">
      <c r="A509" s="3">
        <v>46076</v>
      </c>
      <c r="B509" s="4" t="s">
        <v>770</v>
      </c>
      <c r="C509" s="7" t="s">
        <v>771</v>
      </c>
      <c r="D509" s="2">
        <v>1100</v>
      </c>
      <c r="F509" s="2">
        <f t="shared" si="7"/>
        <v>1726208372.3200026</v>
      </c>
    </row>
    <row r="510" spans="1:6" ht="19.5" x14ac:dyDescent="0.25">
      <c r="A510" s="3">
        <v>46076</v>
      </c>
      <c r="B510" s="4" t="s">
        <v>772</v>
      </c>
      <c r="C510" s="7" t="s">
        <v>773</v>
      </c>
      <c r="D510" s="2">
        <v>1100</v>
      </c>
      <c r="F510" s="2">
        <f t="shared" si="7"/>
        <v>1726209472.3200026</v>
      </c>
    </row>
    <row r="511" spans="1:6" ht="19.5" x14ac:dyDescent="0.25">
      <c r="A511" s="3">
        <v>46076</v>
      </c>
      <c r="B511" s="4" t="s">
        <v>774</v>
      </c>
      <c r="C511" s="7" t="s">
        <v>775</v>
      </c>
      <c r="D511" s="2">
        <v>5500</v>
      </c>
      <c r="F511" s="2">
        <f t="shared" si="7"/>
        <v>1726214972.3200026</v>
      </c>
    </row>
    <row r="512" spans="1:6" ht="28.5" x14ac:dyDescent="0.25">
      <c r="A512" s="3">
        <v>46076</v>
      </c>
      <c r="B512" s="4" t="s">
        <v>776</v>
      </c>
      <c r="C512" s="7" t="s">
        <v>777</v>
      </c>
      <c r="D512" s="2">
        <v>379981</v>
      </c>
      <c r="F512" s="2">
        <f t="shared" si="7"/>
        <v>1726594953.3200026</v>
      </c>
    </row>
    <row r="513" spans="1:6" ht="19.5" x14ac:dyDescent="0.25">
      <c r="A513" s="3">
        <v>46076</v>
      </c>
      <c r="B513" s="4" t="s">
        <v>778</v>
      </c>
      <c r="C513" s="7" t="s">
        <v>779</v>
      </c>
      <c r="D513" s="2">
        <v>79060</v>
      </c>
      <c r="F513" s="2">
        <f t="shared" si="7"/>
        <v>1726674013.3200026</v>
      </c>
    </row>
    <row r="514" spans="1:6" ht="19.5" x14ac:dyDescent="0.25">
      <c r="A514" s="3">
        <v>46076</v>
      </c>
      <c r="B514" s="4" t="s">
        <v>778</v>
      </c>
      <c r="C514" s="7" t="s">
        <v>1171</v>
      </c>
      <c r="E514" s="2">
        <v>79060</v>
      </c>
      <c r="F514" s="2">
        <f t="shared" si="7"/>
        <v>1726594953.3200026</v>
      </c>
    </row>
    <row r="515" spans="1:6" ht="19.5" x14ac:dyDescent="0.25">
      <c r="A515" s="3">
        <v>46076</v>
      </c>
      <c r="B515" s="4" t="s">
        <v>780</v>
      </c>
      <c r="C515" s="7" t="s">
        <v>781</v>
      </c>
      <c r="D515" s="2">
        <v>2000000</v>
      </c>
      <c r="F515" s="2">
        <f t="shared" si="7"/>
        <v>1728594953.3200026</v>
      </c>
    </row>
    <row r="516" spans="1:6" ht="19.5" x14ac:dyDescent="0.25">
      <c r="A516" s="3">
        <v>46076</v>
      </c>
      <c r="B516" s="4" t="s">
        <v>780</v>
      </c>
      <c r="C516" s="7" t="s">
        <v>782</v>
      </c>
      <c r="E516" s="2">
        <v>2000000</v>
      </c>
      <c r="F516" s="2">
        <f t="shared" si="7"/>
        <v>1726594953.3200026</v>
      </c>
    </row>
    <row r="517" spans="1:6" ht="19.5" x14ac:dyDescent="0.25">
      <c r="A517" s="3">
        <v>46076</v>
      </c>
      <c r="B517" s="4" t="s">
        <v>783</v>
      </c>
      <c r="C517" s="7" t="s">
        <v>784</v>
      </c>
      <c r="D517" s="2">
        <v>25794.39</v>
      </c>
      <c r="F517" s="2">
        <f t="shared" si="7"/>
        <v>1726620747.7100027</v>
      </c>
    </row>
    <row r="518" spans="1:6" ht="19.5" x14ac:dyDescent="0.25">
      <c r="A518" s="3">
        <v>46076</v>
      </c>
      <c r="B518" s="4" t="s">
        <v>785</v>
      </c>
      <c r="C518" s="7" t="s">
        <v>786</v>
      </c>
      <c r="D518" s="2">
        <v>1000</v>
      </c>
      <c r="F518" s="2">
        <f t="shared" si="7"/>
        <v>1726621747.7100027</v>
      </c>
    </row>
    <row r="519" spans="1:6" ht="19.5" x14ac:dyDescent="0.25">
      <c r="A519" s="3">
        <v>46076</v>
      </c>
      <c r="B519" s="4" t="s">
        <v>787</v>
      </c>
      <c r="C519" s="7" t="s">
        <v>788</v>
      </c>
      <c r="D519" s="5">
        <v>1</v>
      </c>
      <c r="F519" s="2">
        <f t="shared" si="7"/>
        <v>1726621748.7100027</v>
      </c>
    </row>
    <row r="520" spans="1:6" ht="19.5" x14ac:dyDescent="0.25">
      <c r="A520" s="3">
        <v>46076</v>
      </c>
      <c r="B520" s="4" t="s">
        <v>789</v>
      </c>
      <c r="C520" s="7" t="s">
        <v>790</v>
      </c>
      <c r="E520" s="2">
        <v>41570188.289999999</v>
      </c>
      <c r="F520" s="2">
        <f t="shared" si="7"/>
        <v>1685051560.4200027</v>
      </c>
    </row>
    <row r="521" spans="1:6" ht="19.5" x14ac:dyDescent="0.25">
      <c r="A521" s="3">
        <v>46076</v>
      </c>
      <c r="B521" s="4" t="s">
        <v>789</v>
      </c>
      <c r="C521" s="7" t="s">
        <v>790</v>
      </c>
      <c r="E521" s="2">
        <v>2968757.1</v>
      </c>
      <c r="F521" s="2">
        <f t="shared" si="7"/>
        <v>1682082803.3200028</v>
      </c>
    </row>
    <row r="522" spans="1:6" ht="19.5" x14ac:dyDescent="0.25">
      <c r="A522" s="3">
        <v>46076</v>
      </c>
      <c r="B522" s="4" t="s">
        <v>789</v>
      </c>
      <c r="C522" s="7" t="s">
        <v>790</v>
      </c>
      <c r="E522" s="2">
        <v>10200</v>
      </c>
      <c r="F522" s="2">
        <f t="shared" si="7"/>
        <v>1682072603.3200028</v>
      </c>
    </row>
    <row r="523" spans="1:6" ht="19.5" x14ac:dyDescent="0.25">
      <c r="A523" s="3">
        <v>46076</v>
      </c>
      <c r="B523" s="4" t="s">
        <v>789</v>
      </c>
      <c r="C523" s="7" t="s">
        <v>790</v>
      </c>
      <c r="E523" s="2">
        <v>383554.15</v>
      </c>
      <c r="F523" s="2">
        <f t="shared" si="7"/>
        <v>1681689049.1700027</v>
      </c>
    </row>
    <row r="524" spans="1:6" ht="19.5" x14ac:dyDescent="0.25">
      <c r="A524" s="3">
        <v>46076</v>
      </c>
      <c r="B524" s="4" t="s">
        <v>789</v>
      </c>
      <c r="C524" s="7" t="s">
        <v>790</v>
      </c>
      <c r="E524" s="2">
        <v>48500</v>
      </c>
      <c r="F524" s="2">
        <f t="shared" ref="F524:F587" si="8">+F523+D524-E524</f>
        <v>1681640549.1700027</v>
      </c>
    </row>
    <row r="525" spans="1:6" ht="19.5" x14ac:dyDescent="0.25">
      <c r="A525" s="3">
        <v>46076</v>
      </c>
      <c r="B525" s="4" t="s">
        <v>789</v>
      </c>
      <c r="C525" s="7" t="s">
        <v>790</v>
      </c>
      <c r="E525" s="2">
        <v>15000</v>
      </c>
      <c r="F525" s="2">
        <f t="shared" si="8"/>
        <v>1681625549.1700027</v>
      </c>
    </row>
    <row r="526" spans="1:6" ht="19.5" x14ac:dyDescent="0.25">
      <c r="A526" s="3">
        <v>46076</v>
      </c>
      <c r="B526" s="4" t="s">
        <v>789</v>
      </c>
      <c r="C526" s="7" t="s">
        <v>790</v>
      </c>
      <c r="E526" s="2">
        <v>1390161.9199999999</v>
      </c>
      <c r="F526" s="2">
        <f t="shared" si="8"/>
        <v>1680235387.2500026</v>
      </c>
    </row>
    <row r="527" spans="1:6" ht="19.5" x14ac:dyDescent="0.25">
      <c r="A527" s="3">
        <v>46076</v>
      </c>
      <c r="B527" s="4" t="s">
        <v>789</v>
      </c>
      <c r="C527" s="7" t="s">
        <v>790</v>
      </c>
      <c r="E527" s="2">
        <v>1776204.89</v>
      </c>
      <c r="F527" s="2">
        <f t="shared" si="8"/>
        <v>1678459182.3600025</v>
      </c>
    </row>
    <row r="528" spans="1:6" ht="19.5" x14ac:dyDescent="0.25">
      <c r="A528" s="3">
        <v>46076</v>
      </c>
      <c r="B528" s="4" t="s">
        <v>789</v>
      </c>
      <c r="C528" s="7" t="s">
        <v>790</v>
      </c>
      <c r="E528" s="2">
        <v>55462.239999999998</v>
      </c>
      <c r="F528" s="2">
        <f t="shared" si="8"/>
        <v>1678403720.1200025</v>
      </c>
    </row>
    <row r="529" spans="1:6" ht="19.5" x14ac:dyDescent="0.25">
      <c r="A529" s="3">
        <v>46076</v>
      </c>
      <c r="B529" s="4" t="s">
        <v>789</v>
      </c>
      <c r="C529" s="7" t="s">
        <v>790</v>
      </c>
      <c r="E529" s="2">
        <v>152610.41</v>
      </c>
      <c r="F529" s="2">
        <f t="shared" si="8"/>
        <v>1678251109.7100024</v>
      </c>
    </row>
    <row r="530" spans="1:6" ht="19.5" x14ac:dyDescent="0.25">
      <c r="A530" s="3">
        <v>46076</v>
      </c>
      <c r="B530" s="4" t="s">
        <v>789</v>
      </c>
      <c r="C530" s="7" t="s">
        <v>790</v>
      </c>
      <c r="E530" s="2">
        <v>53020</v>
      </c>
      <c r="F530" s="2">
        <f t="shared" si="8"/>
        <v>1678198089.7100024</v>
      </c>
    </row>
    <row r="531" spans="1:6" ht="19.5" x14ac:dyDescent="0.25">
      <c r="A531" s="3">
        <v>46076</v>
      </c>
      <c r="B531" s="4" t="s">
        <v>789</v>
      </c>
      <c r="C531" s="7" t="s">
        <v>790</v>
      </c>
      <c r="E531" s="2">
        <v>3421672.11</v>
      </c>
      <c r="F531" s="2">
        <f t="shared" si="8"/>
        <v>1674776417.6000025</v>
      </c>
    </row>
    <row r="532" spans="1:6" ht="19.5" x14ac:dyDescent="0.25">
      <c r="A532" s="3">
        <v>46076</v>
      </c>
      <c r="B532" s="4" t="s">
        <v>789</v>
      </c>
      <c r="C532" s="7" t="s">
        <v>790</v>
      </c>
      <c r="E532" s="2">
        <v>3439076.49</v>
      </c>
      <c r="F532" s="2">
        <f t="shared" si="8"/>
        <v>1671337341.1100025</v>
      </c>
    </row>
    <row r="533" spans="1:6" ht="19.5" x14ac:dyDescent="0.25">
      <c r="A533" s="3">
        <v>46076</v>
      </c>
      <c r="B533" s="4" t="s">
        <v>789</v>
      </c>
      <c r="C533" s="7" t="s">
        <v>790</v>
      </c>
      <c r="E533" s="2">
        <v>579751.06000000006</v>
      </c>
      <c r="F533" s="2">
        <f t="shared" si="8"/>
        <v>1670757590.0500026</v>
      </c>
    </row>
    <row r="534" spans="1:6" ht="19.5" x14ac:dyDescent="0.25">
      <c r="A534" s="3">
        <v>46076</v>
      </c>
      <c r="B534" s="4" t="s">
        <v>789</v>
      </c>
      <c r="C534" s="7" t="s">
        <v>790</v>
      </c>
      <c r="E534" s="2">
        <v>14038</v>
      </c>
      <c r="F534" s="2">
        <f t="shared" si="8"/>
        <v>1670743552.0500026</v>
      </c>
    </row>
    <row r="535" spans="1:6" ht="28.5" x14ac:dyDescent="0.25">
      <c r="A535" s="3">
        <v>46076</v>
      </c>
      <c r="B535" s="4" t="s">
        <v>791</v>
      </c>
      <c r="C535" s="7" t="s">
        <v>792</v>
      </c>
      <c r="E535" s="2">
        <v>42927999.140000001</v>
      </c>
      <c r="F535" s="2">
        <f t="shared" si="8"/>
        <v>1627815552.9100025</v>
      </c>
    </row>
    <row r="536" spans="1:6" ht="28.5" x14ac:dyDescent="0.25">
      <c r="A536" s="3">
        <v>46076</v>
      </c>
      <c r="B536" s="4" t="s">
        <v>791</v>
      </c>
      <c r="C536" s="7" t="s">
        <v>792</v>
      </c>
      <c r="E536" s="2">
        <v>39060</v>
      </c>
      <c r="F536" s="2">
        <f t="shared" si="8"/>
        <v>1627776492.9100025</v>
      </c>
    </row>
    <row r="537" spans="1:6" ht="28.5" x14ac:dyDescent="0.25">
      <c r="A537" s="3">
        <v>46076</v>
      </c>
      <c r="B537" s="4" t="s">
        <v>791</v>
      </c>
      <c r="C537" s="7" t="s">
        <v>792</v>
      </c>
      <c r="E537" s="2">
        <v>1822852.57</v>
      </c>
      <c r="F537" s="2">
        <f t="shared" si="8"/>
        <v>1625953640.3400025</v>
      </c>
    </row>
    <row r="538" spans="1:6" ht="28.5" x14ac:dyDescent="0.25">
      <c r="A538" s="3">
        <v>46076</v>
      </c>
      <c r="B538" s="4" t="s">
        <v>791</v>
      </c>
      <c r="C538" s="7" t="s">
        <v>792</v>
      </c>
      <c r="E538" s="2">
        <v>4540746.63</v>
      </c>
      <c r="F538" s="2">
        <f t="shared" si="8"/>
        <v>1621412893.7100024</v>
      </c>
    </row>
    <row r="539" spans="1:6" ht="28.5" x14ac:dyDescent="0.25">
      <c r="A539" s="3">
        <v>46076</v>
      </c>
      <c r="B539" s="4" t="s">
        <v>791</v>
      </c>
      <c r="C539" s="7" t="s">
        <v>792</v>
      </c>
      <c r="E539" s="2">
        <v>11200</v>
      </c>
      <c r="F539" s="2">
        <f t="shared" si="8"/>
        <v>1621401693.7100024</v>
      </c>
    </row>
    <row r="540" spans="1:6" ht="28.5" x14ac:dyDescent="0.25">
      <c r="A540" s="3">
        <v>46076</v>
      </c>
      <c r="B540" s="4" t="s">
        <v>791</v>
      </c>
      <c r="C540" s="7" t="s">
        <v>792</v>
      </c>
      <c r="E540" s="2">
        <v>1476239.51</v>
      </c>
      <c r="F540" s="2">
        <f t="shared" si="8"/>
        <v>1619925454.2000024</v>
      </c>
    </row>
    <row r="541" spans="1:6" ht="28.5" x14ac:dyDescent="0.25">
      <c r="A541" s="3">
        <v>46076</v>
      </c>
      <c r="B541" s="4" t="s">
        <v>791</v>
      </c>
      <c r="C541" s="7" t="s">
        <v>792</v>
      </c>
      <c r="E541" s="2">
        <v>90500</v>
      </c>
      <c r="F541" s="2">
        <f t="shared" si="8"/>
        <v>1619834954.2000024</v>
      </c>
    </row>
    <row r="542" spans="1:6" ht="28.5" x14ac:dyDescent="0.25">
      <c r="A542" s="3">
        <v>46076</v>
      </c>
      <c r="B542" s="4" t="s">
        <v>791</v>
      </c>
      <c r="C542" s="7" t="s">
        <v>792</v>
      </c>
      <c r="E542" s="2">
        <v>281459.56</v>
      </c>
      <c r="F542" s="2">
        <f t="shared" si="8"/>
        <v>1619553494.6400025</v>
      </c>
    </row>
    <row r="543" spans="1:6" ht="28.5" x14ac:dyDescent="0.25">
      <c r="A543" s="3">
        <v>46076</v>
      </c>
      <c r="B543" s="4" t="s">
        <v>791</v>
      </c>
      <c r="C543" s="7" t="s">
        <v>792</v>
      </c>
      <c r="E543" s="2">
        <v>95299.65</v>
      </c>
      <c r="F543" s="2">
        <f t="shared" si="8"/>
        <v>1619458194.9900024</v>
      </c>
    </row>
    <row r="544" spans="1:6" ht="28.5" x14ac:dyDescent="0.25">
      <c r="A544" s="3">
        <v>46076</v>
      </c>
      <c r="B544" s="4" t="s">
        <v>791</v>
      </c>
      <c r="C544" s="7" t="s">
        <v>792</v>
      </c>
      <c r="E544" s="2">
        <v>151559.60999999999</v>
      </c>
      <c r="F544" s="2">
        <f t="shared" si="8"/>
        <v>1619306635.3800025</v>
      </c>
    </row>
    <row r="545" spans="1:6" ht="28.5" x14ac:dyDescent="0.25">
      <c r="A545" s="3">
        <v>46076</v>
      </c>
      <c r="B545" s="4" t="s">
        <v>791</v>
      </c>
      <c r="C545" s="7" t="s">
        <v>792</v>
      </c>
      <c r="E545" s="2">
        <v>3652021.08</v>
      </c>
      <c r="F545" s="2">
        <f t="shared" si="8"/>
        <v>1615654614.3000026</v>
      </c>
    </row>
    <row r="546" spans="1:6" ht="28.5" x14ac:dyDescent="0.25">
      <c r="A546" s="3">
        <v>46076</v>
      </c>
      <c r="B546" s="4" t="s">
        <v>791</v>
      </c>
      <c r="C546" s="7" t="s">
        <v>792</v>
      </c>
      <c r="E546" s="2">
        <v>3646877.4</v>
      </c>
      <c r="F546" s="2">
        <f t="shared" si="8"/>
        <v>1612007736.9000025</v>
      </c>
    </row>
    <row r="547" spans="1:6" ht="28.5" x14ac:dyDescent="0.25">
      <c r="A547" s="3">
        <v>46076</v>
      </c>
      <c r="B547" s="4" t="s">
        <v>791</v>
      </c>
      <c r="C547" s="7" t="s">
        <v>792</v>
      </c>
      <c r="E547" s="2">
        <v>601779.72</v>
      </c>
      <c r="F547" s="2">
        <f t="shared" si="8"/>
        <v>1611405957.1800025</v>
      </c>
    </row>
    <row r="548" spans="1:6" ht="28.5" x14ac:dyDescent="0.25">
      <c r="A548" s="3">
        <v>46076</v>
      </c>
      <c r="B548" s="4" t="s">
        <v>793</v>
      </c>
      <c r="C548" s="7" t="s">
        <v>794</v>
      </c>
      <c r="E548" s="2">
        <v>8979249.1400000006</v>
      </c>
      <c r="F548" s="2">
        <f t="shared" si="8"/>
        <v>1602426708.0400023</v>
      </c>
    </row>
    <row r="549" spans="1:6" ht="28.5" x14ac:dyDescent="0.25">
      <c r="A549" s="3">
        <v>46076</v>
      </c>
      <c r="B549" s="4" t="s">
        <v>793</v>
      </c>
      <c r="C549" s="7" t="s">
        <v>794</v>
      </c>
      <c r="E549" s="2">
        <v>1065356.8600000001</v>
      </c>
      <c r="F549" s="2">
        <f t="shared" si="8"/>
        <v>1601361351.1800025</v>
      </c>
    </row>
    <row r="550" spans="1:6" ht="28.5" x14ac:dyDescent="0.25">
      <c r="A550" s="3">
        <v>46076</v>
      </c>
      <c r="B550" s="4" t="s">
        <v>793</v>
      </c>
      <c r="C550" s="7" t="s">
        <v>794</v>
      </c>
      <c r="E550" s="2">
        <v>308295.40000000002</v>
      </c>
      <c r="F550" s="2">
        <f t="shared" si="8"/>
        <v>1601053055.7800024</v>
      </c>
    </row>
    <row r="551" spans="1:6" ht="28.5" x14ac:dyDescent="0.25">
      <c r="A551" s="3">
        <v>46076</v>
      </c>
      <c r="B551" s="4" t="s">
        <v>793</v>
      </c>
      <c r="C551" s="7" t="s">
        <v>794</v>
      </c>
      <c r="E551" s="2">
        <v>355353.5</v>
      </c>
      <c r="F551" s="2">
        <f t="shared" si="8"/>
        <v>1600697702.2800024</v>
      </c>
    </row>
    <row r="552" spans="1:6" ht="28.5" x14ac:dyDescent="0.25">
      <c r="A552" s="3">
        <v>46076</v>
      </c>
      <c r="B552" s="4" t="s">
        <v>793</v>
      </c>
      <c r="C552" s="7" t="s">
        <v>794</v>
      </c>
      <c r="E552" s="2">
        <v>11759.76</v>
      </c>
      <c r="F552" s="2">
        <f t="shared" si="8"/>
        <v>1600685942.5200024</v>
      </c>
    </row>
    <row r="553" spans="1:6" ht="28.5" x14ac:dyDescent="0.25">
      <c r="A553" s="3">
        <v>46076</v>
      </c>
      <c r="B553" s="4" t="s">
        <v>793</v>
      </c>
      <c r="C553" s="7" t="s">
        <v>794</v>
      </c>
      <c r="E553" s="2">
        <v>17760.34</v>
      </c>
      <c r="F553" s="2">
        <f t="shared" si="8"/>
        <v>1600668182.1800025</v>
      </c>
    </row>
    <row r="554" spans="1:6" ht="28.5" x14ac:dyDescent="0.25">
      <c r="A554" s="3">
        <v>46076</v>
      </c>
      <c r="B554" s="4" t="s">
        <v>793</v>
      </c>
      <c r="C554" s="7" t="s">
        <v>794</v>
      </c>
      <c r="E554" s="2">
        <v>4225</v>
      </c>
      <c r="F554" s="2">
        <f t="shared" si="8"/>
        <v>1600663957.1800025</v>
      </c>
    </row>
    <row r="555" spans="1:6" ht="28.5" x14ac:dyDescent="0.25">
      <c r="A555" s="3">
        <v>46076</v>
      </c>
      <c r="B555" s="4" t="s">
        <v>793</v>
      </c>
      <c r="C555" s="7" t="s">
        <v>794</v>
      </c>
      <c r="E555" s="2">
        <v>1658432</v>
      </c>
      <c r="F555" s="2">
        <f t="shared" si="8"/>
        <v>1599005525.1800025</v>
      </c>
    </row>
    <row r="556" spans="1:6" ht="19.5" x14ac:dyDescent="0.25">
      <c r="A556" s="3">
        <v>46077</v>
      </c>
      <c r="B556" s="4" t="s">
        <v>795</v>
      </c>
      <c r="C556" s="7" t="s">
        <v>796</v>
      </c>
      <c r="D556" s="2">
        <v>155835</v>
      </c>
      <c r="F556" s="2">
        <f t="shared" si="8"/>
        <v>1599161360.1800025</v>
      </c>
    </row>
    <row r="557" spans="1:6" ht="19.5" x14ac:dyDescent="0.25">
      <c r="A557" s="3">
        <v>46077</v>
      </c>
      <c r="B557" s="4" t="s">
        <v>795</v>
      </c>
      <c r="C557" s="7" t="s">
        <v>796</v>
      </c>
      <c r="D557" s="2">
        <v>5600</v>
      </c>
      <c r="F557" s="2">
        <f t="shared" si="8"/>
        <v>1599166960.1800025</v>
      </c>
    </row>
    <row r="558" spans="1:6" ht="19.5" x14ac:dyDescent="0.25">
      <c r="A558" s="3">
        <v>46077</v>
      </c>
      <c r="B558" s="4" t="s">
        <v>795</v>
      </c>
      <c r="C558" s="7" t="s">
        <v>796</v>
      </c>
      <c r="D558" s="2">
        <v>1000</v>
      </c>
      <c r="F558" s="2">
        <f t="shared" si="8"/>
        <v>1599167960.1800025</v>
      </c>
    </row>
    <row r="559" spans="1:6" ht="19.5" x14ac:dyDescent="0.25">
      <c r="A559" s="3">
        <v>46077</v>
      </c>
      <c r="B559" s="4" t="s">
        <v>797</v>
      </c>
      <c r="C559" s="7" t="s">
        <v>798</v>
      </c>
      <c r="E559" s="2">
        <v>549847.39</v>
      </c>
      <c r="F559" s="2">
        <f t="shared" si="8"/>
        <v>1598618112.7900023</v>
      </c>
    </row>
    <row r="560" spans="1:6" ht="19.5" x14ac:dyDescent="0.25">
      <c r="A560" s="3">
        <v>46077</v>
      </c>
      <c r="B560" s="4" t="s">
        <v>797</v>
      </c>
      <c r="C560" s="7" t="s">
        <v>799</v>
      </c>
      <c r="D560" s="2">
        <v>549847.39</v>
      </c>
      <c r="F560" s="2">
        <f t="shared" si="8"/>
        <v>1599167960.1800025</v>
      </c>
    </row>
    <row r="561" spans="1:6" ht="28.5" x14ac:dyDescent="0.25">
      <c r="A561" s="3">
        <v>46077</v>
      </c>
      <c r="B561" s="4" t="s">
        <v>800</v>
      </c>
      <c r="C561" s="7" t="s">
        <v>801</v>
      </c>
      <c r="D561" s="2">
        <v>630848.04</v>
      </c>
      <c r="F561" s="2">
        <f t="shared" si="8"/>
        <v>1599798808.2200024</v>
      </c>
    </row>
    <row r="562" spans="1:6" ht="28.5" x14ac:dyDescent="0.25">
      <c r="A562" s="3">
        <v>46077</v>
      </c>
      <c r="B562" s="4" t="s">
        <v>800</v>
      </c>
      <c r="C562" s="7" t="s">
        <v>802</v>
      </c>
      <c r="E562" s="2">
        <v>630848.04</v>
      </c>
      <c r="F562" s="2">
        <f t="shared" si="8"/>
        <v>1599167960.1800025</v>
      </c>
    </row>
    <row r="563" spans="1:6" ht="19.5" x14ac:dyDescent="0.25">
      <c r="A563" s="3">
        <v>46077</v>
      </c>
      <c r="B563" s="4" t="s">
        <v>803</v>
      </c>
      <c r="C563" s="7" t="s">
        <v>804</v>
      </c>
      <c r="D563" s="2">
        <v>133539.04999999999</v>
      </c>
      <c r="F563" s="2">
        <f t="shared" si="8"/>
        <v>1599301499.2300024</v>
      </c>
    </row>
    <row r="564" spans="1:6" ht="19.5" x14ac:dyDescent="0.25">
      <c r="A564" s="3">
        <v>46077</v>
      </c>
      <c r="B564" s="4" t="s">
        <v>805</v>
      </c>
      <c r="C564" s="7" t="s">
        <v>806</v>
      </c>
      <c r="D564" s="2">
        <v>150000</v>
      </c>
      <c r="F564" s="2">
        <f t="shared" si="8"/>
        <v>1599451499.2300024</v>
      </c>
    </row>
    <row r="565" spans="1:6" ht="19.5" x14ac:dyDescent="0.25">
      <c r="A565" s="3">
        <v>46077</v>
      </c>
      <c r="B565" s="4" t="s">
        <v>807</v>
      </c>
      <c r="C565" s="7" t="s">
        <v>808</v>
      </c>
      <c r="D565" s="2">
        <v>4284</v>
      </c>
      <c r="F565" s="2">
        <f t="shared" si="8"/>
        <v>1599455783.2300024</v>
      </c>
    </row>
    <row r="566" spans="1:6" ht="19.5" x14ac:dyDescent="0.25">
      <c r="A566" s="3">
        <v>46077</v>
      </c>
      <c r="B566" s="4" t="s">
        <v>809</v>
      </c>
      <c r="C566" s="7" t="s">
        <v>810</v>
      </c>
      <c r="D566" s="2">
        <v>42823.56</v>
      </c>
      <c r="F566" s="2">
        <f t="shared" si="8"/>
        <v>1599498606.7900023</v>
      </c>
    </row>
    <row r="567" spans="1:6" ht="19.5" x14ac:dyDescent="0.25">
      <c r="A567" s="3">
        <v>46077</v>
      </c>
      <c r="B567" s="4" t="s">
        <v>811</v>
      </c>
      <c r="C567" s="7" t="s">
        <v>812</v>
      </c>
      <c r="D567" s="2">
        <v>18621</v>
      </c>
      <c r="F567" s="2">
        <f t="shared" si="8"/>
        <v>1599517227.7900023</v>
      </c>
    </row>
    <row r="568" spans="1:6" ht="19.5" x14ac:dyDescent="0.25">
      <c r="A568" s="3">
        <v>46077</v>
      </c>
      <c r="B568" s="4" t="s">
        <v>813</v>
      </c>
      <c r="C568" s="7" t="s">
        <v>814</v>
      </c>
      <c r="D568" s="2">
        <v>5359</v>
      </c>
      <c r="F568" s="2">
        <f t="shared" si="8"/>
        <v>1599522586.7900023</v>
      </c>
    </row>
    <row r="569" spans="1:6" ht="19.5" x14ac:dyDescent="0.25">
      <c r="A569" s="3">
        <v>46077</v>
      </c>
      <c r="B569" s="4" t="s">
        <v>815</v>
      </c>
      <c r="C569" s="7" t="s">
        <v>816</v>
      </c>
      <c r="D569" s="2">
        <v>6000</v>
      </c>
      <c r="F569" s="2">
        <f t="shared" si="8"/>
        <v>1599528586.7900023</v>
      </c>
    </row>
    <row r="570" spans="1:6" ht="19.5" x14ac:dyDescent="0.25">
      <c r="A570" s="3">
        <v>46077</v>
      </c>
      <c r="B570" s="4" t="s">
        <v>817</v>
      </c>
      <c r="C570" s="7" t="s">
        <v>818</v>
      </c>
      <c r="D570" s="2">
        <v>6000</v>
      </c>
      <c r="F570" s="2">
        <f t="shared" si="8"/>
        <v>1599534586.7900023</v>
      </c>
    </row>
    <row r="571" spans="1:6" ht="19.5" x14ac:dyDescent="0.25">
      <c r="A571" s="3">
        <v>46077</v>
      </c>
      <c r="B571" s="4" t="s">
        <v>819</v>
      </c>
      <c r="C571" s="7" t="s">
        <v>820</v>
      </c>
      <c r="D571" s="2">
        <v>8500</v>
      </c>
      <c r="F571" s="2">
        <f t="shared" si="8"/>
        <v>1599543086.7900023</v>
      </c>
    </row>
    <row r="572" spans="1:6" ht="19.5" x14ac:dyDescent="0.25">
      <c r="A572" s="3">
        <v>46077</v>
      </c>
      <c r="B572" s="4" t="s">
        <v>821</v>
      </c>
      <c r="C572" s="7" t="s">
        <v>822</v>
      </c>
      <c r="D572" s="2">
        <v>6000</v>
      </c>
      <c r="F572" s="2">
        <f t="shared" si="8"/>
        <v>1599549086.7900023</v>
      </c>
    </row>
    <row r="573" spans="1:6" ht="19.5" x14ac:dyDescent="0.25">
      <c r="A573" s="3">
        <v>46077</v>
      </c>
      <c r="B573" s="4" t="s">
        <v>823</v>
      </c>
      <c r="C573" s="7" t="s">
        <v>824</v>
      </c>
      <c r="D573" s="2">
        <v>6600</v>
      </c>
      <c r="F573" s="2">
        <f t="shared" si="8"/>
        <v>1599555686.7900023</v>
      </c>
    </row>
    <row r="574" spans="1:6" ht="19.5" x14ac:dyDescent="0.25">
      <c r="A574" s="3">
        <v>46077</v>
      </c>
      <c r="B574" s="4" t="s">
        <v>825</v>
      </c>
      <c r="C574" s="7" t="s">
        <v>826</v>
      </c>
      <c r="D574" s="2">
        <v>22419</v>
      </c>
      <c r="F574" s="2">
        <f t="shared" si="8"/>
        <v>1599578105.7900023</v>
      </c>
    </row>
    <row r="575" spans="1:6" ht="19.5" x14ac:dyDescent="0.25">
      <c r="A575" s="3">
        <v>46077</v>
      </c>
      <c r="B575" s="4" t="s">
        <v>827</v>
      </c>
      <c r="C575" s="7" t="s">
        <v>828</v>
      </c>
      <c r="D575" s="2">
        <v>1087162.6299999999</v>
      </c>
      <c r="F575" s="2">
        <f t="shared" si="8"/>
        <v>1600665268.4200025</v>
      </c>
    </row>
    <row r="576" spans="1:6" ht="19.5" x14ac:dyDescent="0.25">
      <c r="A576" s="3">
        <v>46077</v>
      </c>
      <c r="B576" s="4" t="s">
        <v>829</v>
      </c>
      <c r="C576" s="7" t="s">
        <v>830</v>
      </c>
      <c r="D576" s="2">
        <v>5500</v>
      </c>
      <c r="F576" s="2">
        <f t="shared" si="8"/>
        <v>1600670768.4200025</v>
      </c>
    </row>
    <row r="577" spans="1:6" ht="19.5" x14ac:dyDescent="0.25">
      <c r="A577" s="3">
        <v>46077</v>
      </c>
      <c r="B577" s="4" t="s">
        <v>831</v>
      </c>
      <c r="C577" s="7" t="s">
        <v>832</v>
      </c>
      <c r="D577" s="2">
        <v>73194.28</v>
      </c>
      <c r="F577" s="2">
        <f t="shared" si="8"/>
        <v>1600743962.7000024</v>
      </c>
    </row>
    <row r="578" spans="1:6" ht="19.5" x14ac:dyDescent="0.25">
      <c r="A578" s="3">
        <v>46077</v>
      </c>
      <c r="B578" s="4" t="s">
        <v>833</v>
      </c>
      <c r="C578" s="7" t="s">
        <v>834</v>
      </c>
      <c r="D578" s="2">
        <v>15000</v>
      </c>
      <c r="F578" s="2">
        <f t="shared" si="8"/>
        <v>1600758962.7000024</v>
      </c>
    </row>
    <row r="579" spans="1:6" ht="19.5" x14ac:dyDescent="0.25">
      <c r="A579" s="3">
        <v>46077</v>
      </c>
      <c r="B579" s="4" t="s">
        <v>835</v>
      </c>
      <c r="C579" s="7" t="s">
        <v>836</v>
      </c>
      <c r="D579" s="2">
        <v>22500</v>
      </c>
      <c r="F579" s="2">
        <f t="shared" si="8"/>
        <v>1600781462.7000024</v>
      </c>
    </row>
    <row r="580" spans="1:6" ht="19.5" x14ac:dyDescent="0.25">
      <c r="A580" s="3">
        <v>46077</v>
      </c>
      <c r="B580" s="4" t="s">
        <v>837</v>
      </c>
      <c r="C580" s="7" t="s">
        <v>838</v>
      </c>
      <c r="D580" s="2">
        <v>4492.8</v>
      </c>
      <c r="F580" s="2">
        <f t="shared" si="8"/>
        <v>1600785955.5000024</v>
      </c>
    </row>
    <row r="581" spans="1:6" ht="19.5" x14ac:dyDescent="0.25">
      <c r="A581" s="3">
        <v>46077</v>
      </c>
      <c r="B581" s="4" t="s">
        <v>839</v>
      </c>
      <c r="C581" s="7" t="s">
        <v>840</v>
      </c>
      <c r="D581" s="2">
        <v>6000</v>
      </c>
      <c r="F581" s="2">
        <f t="shared" si="8"/>
        <v>1600791955.5000024</v>
      </c>
    </row>
    <row r="582" spans="1:6" ht="46.5" x14ac:dyDescent="0.25">
      <c r="A582" s="3">
        <v>46078</v>
      </c>
      <c r="B582" s="4" t="s">
        <v>841</v>
      </c>
      <c r="C582" s="7" t="s">
        <v>842</v>
      </c>
      <c r="E582" s="2">
        <v>3237.88</v>
      </c>
      <c r="F582" s="2">
        <f t="shared" si="8"/>
        <v>1600788717.6200023</v>
      </c>
    </row>
    <row r="583" spans="1:6" ht="46.5" x14ac:dyDescent="0.25">
      <c r="A583" s="3">
        <v>46078</v>
      </c>
      <c r="B583" s="4" t="s">
        <v>841</v>
      </c>
      <c r="C583" s="7" t="s">
        <v>842</v>
      </c>
      <c r="E583" s="2">
        <v>67515.7</v>
      </c>
      <c r="F583" s="2">
        <f t="shared" si="8"/>
        <v>1600721201.9200022</v>
      </c>
    </row>
    <row r="584" spans="1:6" ht="28.5" x14ac:dyDescent="0.25">
      <c r="A584" s="3">
        <v>46078</v>
      </c>
      <c r="B584" s="4" t="s">
        <v>843</v>
      </c>
      <c r="C584" s="7" t="s">
        <v>844</v>
      </c>
      <c r="E584" s="2">
        <v>4000</v>
      </c>
      <c r="F584" s="2">
        <f t="shared" si="8"/>
        <v>1600717201.9200022</v>
      </c>
    </row>
    <row r="585" spans="1:6" ht="28.5" x14ac:dyDescent="0.25">
      <c r="A585" s="3">
        <v>46078</v>
      </c>
      <c r="B585" s="4" t="s">
        <v>843</v>
      </c>
      <c r="C585" s="7" t="s">
        <v>844</v>
      </c>
      <c r="E585" s="2">
        <v>7200</v>
      </c>
      <c r="F585" s="2">
        <f t="shared" si="8"/>
        <v>1600710001.9200022</v>
      </c>
    </row>
    <row r="586" spans="1:6" ht="28.5" x14ac:dyDescent="0.25">
      <c r="A586" s="3">
        <v>46078</v>
      </c>
      <c r="B586" s="4" t="s">
        <v>843</v>
      </c>
      <c r="C586" s="7" t="s">
        <v>844</v>
      </c>
      <c r="E586" s="2">
        <v>36000</v>
      </c>
      <c r="F586" s="2">
        <f t="shared" si="8"/>
        <v>1600674001.9200022</v>
      </c>
    </row>
    <row r="587" spans="1:6" ht="46.5" x14ac:dyDescent="0.25">
      <c r="A587" s="3">
        <v>46078</v>
      </c>
      <c r="B587" s="4" t="s">
        <v>845</v>
      </c>
      <c r="C587" s="7" t="s">
        <v>846</v>
      </c>
      <c r="E587" s="2">
        <v>224608</v>
      </c>
      <c r="F587" s="2">
        <f t="shared" si="8"/>
        <v>1600449393.9200022</v>
      </c>
    </row>
    <row r="588" spans="1:6" ht="19.5" x14ac:dyDescent="0.25">
      <c r="A588" s="3">
        <v>46078</v>
      </c>
      <c r="B588" s="4" t="s">
        <v>847</v>
      </c>
      <c r="C588" s="7" t="s">
        <v>848</v>
      </c>
      <c r="D588" s="2">
        <v>26820</v>
      </c>
      <c r="F588" s="2">
        <f t="shared" ref="F588:F651" si="9">+F587+D588-E588</f>
        <v>1600476213.9200022</v>
      </c>
    </row>
    <row r="589" spans="1:6" ht="19.5" x14ac:dyDescent="0.25">
      <c r="A589" s="3">
        <v>46078</v>
      </c>
      <c r="B589" s="4" t="s">
        <v>849</v>
      </c>
      <c r="C589" s="7" t="s">
        <v>850</v>
      </c>
      <c r="D589" s="2">
        <v>15576</v>
      </c>
      <c r="F589" s="2">
        <f t="shared" si="9"/>
        <v>1600491789.9200022</v>
      </c>
    </row>
    <row r="590" spans="1:6" ht="19.5" x14ac:dyDescent="0.25">
      <c r="A590" s="3">
        <v>46078</v>
      </c>
      <c r="B590" s="4" t="s">
        <v>849</v>
      </c>
      <c r="C590" s="7" t="s">
        <v>851</v>
      </c>
      <c r="E590" s="2">
        <v>15576</v>
      </c>
      <c r="F590" s="2">
        <f t="shared" si="9"/>
        <v>1600476213.9200022</v>
      </c>
    </row>
    <row r="591" spans="1:6" ht="19.5" x14ac:dyDescent="0.25">
      <c r="A591" s="3">
        <v>46078</v>
      </c>
      <c r="B591" s="4" t="s">
        <v>852</v>
      </c>
      <c r="C591" s="7" t="s">
        <v>853</v>
      </c>
      <c r="D591" s="2">
        <v>8500</v>
      </c>
      <c r="F591" s="2">
        <f t="shared" si="9"/>
        <v>1600484713.9200022</v>
      </c>
    </row>
    <row r="592" spans="1:6" ht="19.5" x14ac:dyDescent="0.25">
      <c r="A592" s="3">
        <v>46078</v>
      </c>
      <c r="B592" s="4" t="s">
        <v>854</v>
      </c>
      <c r="C592" s="7" t="s">
        <v>855</v>
      </c>
      <c r="D592" s="2">
        <v>6000</v>
      </c>
      <c r="F592" s="2">
        <f t="shared" si="9"/>
        <v>1600490713.9200022</v>
      </c>
    </row>
    <row r="593" spans="1:6" ht="19.5" x14ac:dyDescent="0.25">
      <c r="A593" s="3">
        <v>46078</v>
      </c>
      <c r="B593" s="4" t="s">
        <v>856</v>
      </c>
      <c r="C593" s="7" t="s">
        <v>857</v>
      </c>
      <c r="D593" s="2">
        <v>8500</v>
      </c>
      <c r="F593" s="2">
        <f t="shared" si="9"/>
        <v>1600499213.9200022</v>
      </c>
    </row>
    <row r="594" spans="1:6" ht="19.5" x14ac:dyDescent="0.25">
      <c r="A594" s="3">
        <v>46078</v>
      </c>
      <c r="B594" s="4" t="s">
        <v>858</v>
      </c>
      <c r="C594" s="7" t="s">
        <v>859</v>
      </c>
      <c r="D594" s="2">
        <v>6000</v>
      </c>
      <c r="F594" s="2">
        <f t="shared" si="9"/>
        <v>1600505213.9200022</v>
      </c>
    </row>
    <row r="595" spans="1:6" ht="19.5" x14ac:dyDescent="0.25">
      <c r="A595" s="3">
        <v>46078</v>
      </c>
      <c r="B595" s="4" t="s">
        <v>860</v>
      </c>
      <c r="C595" s="7" t="s">
        <v>861</v>
      </c>
      <c r="D595" s="2">
        <v>5139</v>
      </c>
      <c r="F595" s="2">
        <f t="shared" si="9"/>
        <v>1600510352.9200022</v>
      </c>
    </row>
    <row r="596" spans="1:6" ht="19.5" x14ac:dyDescent="0.25">
      <c r="A596" s="3">
        <v>46078</v>
      </c>
      <c r="B596" s="4" t="s">
        <v>862</v>
      </c>
      <c r="C596" s="7" t="s">
        <v>863</v>
      </c>
      <c r="E596" s="2">
        <v>1422580.04</v>
      </c>
      <c r="F596" s="2">
        <f t="shared" si="9"/>
        <v>1599087772.8800023</v>
      </c>
    </row>
    <row r="597" spans="1:6" ht="19.5" x14ac:dyDescent="0.25">
      <c r="A597" s="3">
        <v>46078</v>
      </c>
      <c r="B597" s="4" t="s">
        <v>862</v>
      </c>
      <c r="C597" s="7" t="s">
        <v>864</v>
      </c>
      <c r="D597" s="2">
        <v>1422580.04</v>
      </c>
      <c r="F597" s="2">
        <f t="shared" si="9"/>
        <v>1600510352.9200022</v>
      </c>
    </row>
    <row r="598" spans="1:6" ht="19.5" x14ac:dyDescent="0.25">
      <c r="A598" s="3">
        <v>46078</v>
      </c>
      <c r="B598" s="4" t="s">
        <v>865</v>
      </c>
      <c r="C598" s="7" t="s">
        <v>1172</v>
      </c>
      <c r="D598" s="2">
        <v>3300</v>
      </c>
      <c r="F598" s="2">
        <f t="shared" si="9"/>
        <v>1600513652.9200022</v>
      </c>
    </row>
    <row r="599" spans="1:6" ht="19.5" x14ac:dyDescent="0.25">
      <c r="A599" s="3">
        <v>46078</v>
      </c>
      <c r="B599" s="4" t="s">
        <v>866</v>
      </c>
      <c r="C599" s="7" t="s">
        <v>867</v>
      </c>
      <c r="D599" s="2">
        <v>4400</v>
      </c>
      <c r="F599" s="2">
        <f t="shared" si="9"/>
        <v>1600518052.9200022</v>
      </c>
    </row>
    <row r="600" spans="1:6" ht="19.5" x14ac:dyDescent="0.25">
      <c r="A600" s="3">
        <v>46078</v>
      </c>
      <c r="B600" s="4" t="s">
        <v>868</v>
      </c>
      <c r="C600" s="7" t="s">
        <v>869</v>
      </c>
      <c r="D600" s="2">
        <v>5500</v>
      </c>
      <c r="F600" s="2">
        <f t="shared" si="9"/>
        <v>1600523552.9200022</v>
      </c>
    </row>
    <row r="601" spans="1:6" ht="19.5" x14ac:dyDescent="0.25">
      <c r="A601" s="3">
        <v>46078</v>
      </c>
      <c r="B601" s="4" t="s">
        <v>870</v>
      </c>
      <c r="C601" s="7" t="s">
        <v>871</v>
      </c>
      <c r="D601" s="2">
        <v>2200</v>
      </c>
      <c r="F601" s="2">
        <f t="shared" si="9"/>
        <v>1600525752.9200022</v>
      </c>
    </row>
    <row r="602" spans="1:6" ht="19.5" x14ac:dyDescent="0.25">
      <c r="A602" s="3">
        <v>46078</v>
      </c>
      <c r="B602" s="4" t="s">
        <v>872</v>
      </c>
      <c r="C602" s="7" t="s">
        <v>873</v>
      </c>
      <c r="D602" s="2">
        <v>5500</v>
      </c>
      <c r="F602" s="2">
        <f t="shared" si="9"/>
        <v>1600531252.9200022</v>
      </c>
    </row>
    <row r="603" spans="1:6" ht="19.5" x14ac:dyDescent="0.25">
      <c r="A603" s="3">
        <v>46078</v>
      </c>
      <c r="B603" s="4" t="s">
        <v>874</v>
      </c>
      <c r="C603" s="7" t="s">
        <v>875</v>
      </c>
      <c r="D603" s="2">
        <v>5500</v>
      </c>
      <c r="F603" s="2">
        <f t="shared" si="9"/>
        <v>1600536752.9200022</v>
      </c>
    </row>
    <row r="604" spans="1:6" ht="19.5" x14ac:dyDescent="0.25">
      <c r="A604" s="3">
        <v>46078</v>
      </c>
      <c r="B604" s="4" t="s">
        <v>876</v>
      </c>
      <c r="C604" s="7" t="s">
        <v>877</v>
      </c>
      <c r="D604" s="2">
        <v>5500</v>
      </c>
      <c r="F604" s="2">
        <f t="shared" si="9"/>
        <v>1600542252.9200022</v>
      </c>
    </row>
    <row r="605" spans="1:6" ht="19.5" x14ac:dyDescent="0.25">
      <c r="A605" s="3">
        <v>46078</v>
      </c>
      <c r="B605" s="4" t="s">
        <v>878</v>
      </c>
      <c r="C605" s="7" t="s">
        <v>879</v>
      </c>
      <c r="D605" s="2">
        <v>6000</v>
      </c>
      <c r="F605" s="2">
        <f t="shared" si="9"/>
        <v>1600548252.9200022</v>
      </c>
    </row>
    <row r="606" spans="1:6" ht="19.5" x14ac:dyDescent="0.25">
      <c r="A606" s="3">
        <v>46078</v>
      </c>
      <c r="B606" s="4" t="s">
        <v>880</v>
      </c>
      <c r="C606" s="7" t="s">
        <v>881</v>
      </c>
      <c r="D606" s="2">
        <v>5500</v>
      </c>
      <c r="F606" s="2">
        <f t="shared" si="9"/>
        <v>1600553752.9200022</v>
      </c>
    </row>
    <row r="607" spans="1:6" ht="19.5" x14ac:dyDescent="0.25">
      <c r="A607" s="3">
        <v>46078</v>
      </c>
      <c r="B607" s="4" t="s">
        <v>882</v>
      </c>
      <c r="C607" s="7" t="s">
        <v>883</v>
      </c>
      <c r="D607" s="2">
        <v>3300</v>
      </c>
      <c r="F607" s="2">
        <f t="shared" si="9"/>
        <v>1600557052.9200022</v>
      </c>
    </row>
    <row r="608" spans="1:6" ht="19.5" x14ac:dyDescent="0.25">
      <c r="A608" s="3">
        <v>46078</v>
      </c>
      <c r="B608" s="4" t="s">
        <v>884</v>
      </c>
      <c r="C608" s="7" t="s">
        <v>885</v>
      </c>
      <c r="D608" s="2">
        <v>1100</v>
      </c>
      <c r="F608" s="2">
        <f t="shared" si="9"/>
        <v>1600558152.9200022</v>
      </c>
    </row>
    <row r="609" spans="1:6" ht="19.5" x14ac:dyDescent="0.25">
      <c r="A609" s="3">
        <v>46078</v>
      </c>
      <c r="B609" s="4" t="s">
        <v>886</v>
      </c>
      <c r="C609" s="7" t="s">
        <v>887</v>
      </c>
      <c r="D609" s="2">
        <v>5500</v>
      </c>
      <c r="F609" s="2">
        <f t="shared" si="9"/>
        <v>1600563652.9200022</v>
      </c>
    </row>
    <row r="610" spans="1:6" ht="19.5" x14ac:dyDescent="0.25">
      <c r="A610" s="3">
        <v>46078</v>
      </c>
      <c r="B610" s="4" t="s">
        <v>888</v>
      </c>
      <c r="C610" s="7" t="s">
        <v>889</v>
      </c>
      <c r="D610" s="2">
        <v>39687.300000000003</v>
      </c>
      <c r="F610" s="2">
        <f t="shared" si="9"/>
        <v>1600603340.2200022</v>
      </c>
    </row>
    <row r="611" spans="1:6" ht="19.5" x14ac:dyDescent="0.25">
      <c r="A611" s="3">
        <v>46078</v>
      </c>
      <c r="B611" s="4" t="s">
        <v>890</v>
      </c>
      <c r="C611" s="7" t="s">
        <v>891</v>
      </c>
      <c r="D611" s="2">
        <v>6600</v>
      </c>
      <c r="F611" s="2">
        <f t="shared" si="9"/>
        <v>1600609940.2200022</v>
      </c>
    </row>
    <row r="612" spans="1:6" ht="19.5" x14ac:dyDescent="0.25">
      <c r="A612" s="3">
        <v>46078</v>
      </c>
      <c r="B612" s="4" t="s">
        <v>892</v>
      </c>
      <c r="C612" s="7" t="s">
        <v>893</v>
      </c>
      <c r="D612" s="2">
        <v>2200</v>
      </c>
      <c r="F612" s="2">
        <f t="shared" si="9"/>
        <v>1600612140.2200022</v>
      </c>
    </row>
    <row r="613" spans="1:6" ht="19.5" x14ac:dyDescent="0.25">
      <c r="A613" s="3">
        <v>46078</v>
      </c>
      <c r="B613" s="4" t="s">
        <v>894</v>
      </c>
      <c r="C613" s="7" t="s">
        <v>895</v>
      </c>
      <c r="D613" s="2">
        <v>6000</v>
      </c>
      <c r="F613" s="2">
        <f t="shared" si="9"/>
        <v>1600618140.2200022</v>
      </c>
    </row>
    <row r="614" spans="1:6" ht="19.5" x14ac:dyDescent="0.25">
      <c r="A614" s="3">
        <v>46078</v>
      </c>
      <c r="B614" s="4" t="s">
        <v>896</v>
      </c>
      <c r="C614" s="7" t="s">
        <v>897</v>
      </c>
      <c r="D614" s="2">
        <v>3300</v>
      </c>
      <c r="F614" s="2">
        <f t="shared" si="9"/>
        <v>1600621440.2200022</v>
      </c>
    </row>
    <row r="615" spans="1:6" ht="19.5" x14ac:dyDescent="0.25">
      <c r="A615" s="3">
        <v>46078</v>
      </c>
      <c r="B615" s="4" t="s">
        <v>898</v>
      </c>
      <c r="C615" s="7" t="s">
        <v>899</v>
      </c>
      <c r="D615" s="2">
        <v>23100</v>
      </c>
      <c r="F615" s="2">
        <f t="shared" si="9"/>
        <v>1600644540.2200022</v>
      </c>
    </row>
    <row r="616" spans="1:6" ht="19.5" x14ac:dyDescent="0.25">
      <c r="A616" s="3">
        <v>46078</v>
      </c>
      <c r="B616" s="4" t="s">
        <v>900</v>
      </c>
      <c r="C616" s="7" t="s">
        <v>901</v>
      </c>
      <c r="D616" s="2">
        <v>16500</v>
      </c>
      <c r="F616" s="2">
        <f t="shared" si="9"/>
        <v>1600661040.2200022</v>
      </c>
    </row>
    <row r="617" spans="1:6" ht="19.5" x14ac:dyDescent="0.25">
      <c r="A617" s="3">
        <v>46078</v>
      </c>
      <c r="B617" s="4" t="s">
        <v>902</v>
      </c>
      <c r="C617" s="7" t="s">
        <v>903</v>
      </c>
      <c r="D617" s="2">
        <v>7700</v>
      </c>
      <c r="F617" s="2">
        <f t="shared" si="9"/>
        <v>1600668740.2200022</v>
      </c>
    </row>
    <row r="618" spans="1:6" ht="19.5" x14ac:dyDescent="0.25">
      <c r="A618" s="3">
        <v>46078</v>
      </c>
      <c r="B618" s="4" t="s">
        <v>904</v>
      </c>
      <c r="C618" s="7" t="s">
        <v>905</v>
      </c>
      <c r="D618" s="2">
        <v>5500</v>
      </c>
      <c r="F618" s="2">
        <f t="shared" si="9"/>
        <v>1600674240.2200022</v>
      </c>
    </row>
    <row r="619" spans="1:6" ht="19.5" x14ac:dyDescent="0.25">
      <c r="A619" s="3">
        <v>46078</v>
      </c>
      <c r="B619" s="4" t="s">
        <v>906</v>
      </c>
      <c r="C619" s="7" t="s">
        <v>907</v>
      </c>
      <c r="D619" s="2">
        <v>5500</v>
      </c>
      <c r="F619" s="2">
        <f t="shared" si="9"/>
        <v>1600679740.2200022</v>
      </c>
    </row>
    <row r="620" spans="1:6" ht="19.5" x14ac:dyDescent="0.25">
      <c r="A620" s="3">
        <v>46078</v>
      </c>
      <c r="B620" s="4" t="s">
        <v>908</v>
      </c>
      <c r="C620" s="7" t="s">
        <v>909</v>
      </c>
      <c r="D620" s="2">
        <v>5500</v>
      </c>
      <c r="F620" s="2">
        <f t="shared" si="9"/>
        <v>1600685240.2200022</v>
      </c>
    </row>
    <row r="621" spans="1:6" ht="19.5" x14ac:dyDescent="0.25">
      <c r="A621" s="3">
        <v>46078</v>
      </c>
      <c r="B621" s="4" t="s">
        <v>910</v>
      </c>
      <c r="C621" s="7" t="s">
        <v>911</v>
      </c>
      <c r="D621" s="2">
        <v>2200</v>
      </c>
      <c r="F621" s="2">
        <f t="shared" si="9"/>
        <v>1600687440.2200022</v>
      </c>
    </row>
    <row r="622" spans="1:6" ht="19.5" x14ac:dyDescent="0.25">
      <c r="A622" s="3">
        <v>46078</v>
      </c>
      <c r="B622" s="4" t="s">
        <v>912</v>
      </c>
      <c r="C622" s="7" t="s">
        <v>913</v>
      </c>
      <c r="D622" s="2">
        <v>5500</v>
      </c>
      <c r="F622" s="2">
        <f t="shared" si="9"/>
        <v>1600692940.2200022</v>
      </c>
    </row>
    <row r="623" spans="1:6" ht="19.5" x14ac:dyDescent="0.25">
      <c r="A623" s="3">
        <v>46078</v>
      </c>
      <c r="B623" s="4" t="s">
        <v>914</v>
      </c>
      <c r="C623" s="7" t="s">
        <v>915</v>
      </c>
      <c r="D623" s="2">
        <v>52500</v>
      </c>
      <c r="F623" s="2">
        <f t="shared" si="9"/>
        <v>1600745440.2200022</v>
      </c>
    </row>
    <row r="624" spans="1:6" ht="19.5" x14ac:dyDescent="0.25">
      <c r="A624" s="3">
        <v>46078</v>
      </c>
      <c r="B624" s="4" t="s">
        <v>916</v>
      </c>
      <c r="C624" s="7" t="s">
        <v>917</v>
      </c>
      <c r="D624" s="2">
        <v>23100</v>
      </c>
      <c r="F624" s="2">
        <f t="shared" si="9"/>
        <v>1600768540.2200022</v>
      </c>
    </row>
    <row r="625" spans="1:6" ht="19.5" x14ac:dyDescent="0.25">
      <c r="A625" s="3">
        <v>46078</v>
      </c>
      <c r="B625" s="4" t="s">
        <v>918</v>
      </c>
      <c r="C625" s="7" t="s">
        <v>919</v>
      </c>
      <c r="D625" s="2">
        <v>82500</v>
      </c>
      <c r="F625" s="2">
        <f t="shared" si="9"/>
        <v>1600851040.2200022</v>
      </c>
    </row>
    <row r="626" spans="1:6" ht="19.5" x14ac:dyDescent="0.25">
      <c r="A626" s="3">
        <v>46078</v>
      </c>
      <c r="B626" s="4" t="s">
        <v>920</v>
      </c>
      <c r="C626" s="7" t="s">
        <v>921</v>
      </c>
      <c r="D626" s="2">
        <v>5500</v>
      </c>
      <c r="F626" s="2">
        <f t="shared" si="9"/>
        <v>1600856540.2200022</v>
      </c>
    </row>
    <row r="627" spans="1:6" ht="19.5" x14ac:dyDescent="0.25">
      <c r="A627" s="3">
        <v>46078</v>
      </c>
      <c r="B627" s="4" t="s">
        <v>922</v>
      </c>
      <c r="C627" s="7" t="s">
        <v>923</v>
      </c>
      <c r="D627" s="2">
        <v>5500</v>
      </c>
      <c r="F627" s="2">
        <f t="shared" si="9"/>
        <v>1600862040.2200022</v>
      </c>
    </row>
    <row r="628" spans="1:6" ht="19.5" x14ac:dyDescent="0.25">
      <c r="A628" s="3">
        <v>46078</v>
      </c>
      <c r="B628" s="4" t="s">
        <v>924</v>
      </c>
      <c r="C628" s="7" t="s">
        <v>925</v>
      </c>
      <c r="D628" s="2">
        <v>2200</v>
      </c>
      <c r="F628" s="2">
        <f t="shared" si="9"/>
        <v>1600864240.2200022</v>
      </c>
    </row>
    <row r="629" spans="1:6" ht="19.5" x14ac:dyDescent="0.25">
      <c r="A629" s="3">
        <v>46078</v>
      </c>
      <c r="B629" s="4" t="s">
        <v>926</v>
      </c>
      <c r="C629" s="7" t="s">
        <v>927</v>
      </c>
      <c r="D629" s="2">
        <v>3300</v>
      </c>
      <c r="F629" s="2">
        <f t="shared" si="9"/>
        <v>1600867540.2200022</v>
      </c>
    </row>
    <row r="630" spans="1:6" ht="19.5" x14ac:dyDescent="0.25">
      <c r="A630" s="3">
        <v>46078</v>
      </c>
      <c r="B630" s="4" t="s">
        <v>928</v>
      </c>
      <c r="C630" s="7" t="s">
        <v>929</v>
      </c>
      <c r="D630" s="2">
        <v>8500</v>
      </c>
      <c r="F630" s="2">
        <f t="shared" si="9"/>
        <v>1600876040.2200022</v>
      </c>
    </row>
    <row r="631" spans="1:6" ht="19.5" x14ac:dyDescent="0.25">
      <c r="A631" s="3">
        <v>46078</v>
      </c>
      <c r="B631" s="4" t="s">
        <v>930</v>
      </c>
      <c r="C631" s="7" t="s">
        <v>931</v>
      </c>
      <c r="D631" s="2">
        <v>3300</v>
      </c>
      <c r="F631" s="2">
        <f t="shared" si="9"/>
        <v>1600879340.2200022</v>
      </c>
    </row>
    <row r="632" spans="1:6" ht="19.5" x14ac:dyDescent="0.25">
      <c r="A632" s="3">
        <v>46078</v>
      </c>
      <c r="B632" s="4" t="s">
        <v>932</v>
      </c>
      <c r="C632" s="7" t="s">
        <v>933</v>
      </c>
      <c r="D632" s="2">
        <v>11000</v>
      </c>
      <c r="F632" s="2">
        <f t="shared" si="9"/>
        <v>1600890340.2200022</v>
      </c>
    </row>
    <row r="633" spans="1:6" ht="19.5" x14ac:dyDescent="0.25">
      <c r="A633" s="3">
        <v>46078</v>
      </c>
      <c r="B633" s="4" t="s">
        <v>934</v>
      </c>
      <c r="C633" s="7" t="s">
        <v>935</v>
      </c>
      <c r="D633" s="2">
        <v>5500</v>
      </c>
      <c r="F633" s="2">
        <f t="shared" si="9"/>
        <v>1600895840.2200022</v>
      </c>
    </row>
    <row r="634" spans="1:6" ht="19.5" x14ac:dyDescent="0.25">
      <c r="A634" s="3">
        <v>46078</v>
      </c>
      <c r="B634" s="4" t="s">
        <v>936</v>
      </c>
      <c r="C634" s="7" t="s">
        <v>937</v>
      </c>
      <c r="D634" s="2">
        <v>1100</v>
      </c>
      <c r="F634" s="2">
        <f t="shared" si="9"/>
        <v>1600896940.2200022</v>
      </c>
    </row>
    <row r="635" spans="1:6" ht="19.5" x14ac:dyDescent="0.25">
      <c r="A635" s="3">
        <v>46078</v>
      </c>
      <c r="B635" s="4" t="s">
        <v>938</v>
      </c>
      <c r="C635" s="7" t="s">
        <v>939</v>
      </c>
      <c r="D635" s="2">
        <v>14000</v>
      </c>
      <c r="F635" s="2">
        <f t="shared" si="9"/>
        <v>1600910940.2200022</v>
      </c>
    </row>
    <row r="636" spans="1:6" ht="19.5" x14ac:dyDescent="0.25">
      <c r="A636" s="3">
        <v>46078</v>
      </c>
      <c r="B636" s="4" t="s">
        <v>940</v>
      </c>
      <c r="C636" s="7" t="s">
        <v>941</v>
      </c>
      <c r="D636" s="2">
        <v>7700</v>
      </c>
      <c r="F636" s="2">
        <f t="shared" si="9"/>
        <v>1600918640.2200022</v>
      </c>
    </row>
    <row r="637" spans="1:6" ht="19.5" x14ac:dyDescent="0.25">
      <c r="A637" s="3">
        <v>46078</v>
      </c>
      <c r="B637" s="4" t="s">
        <v>942</v>
      </c>
      <c r="C637" s="7" t="s">
        <v>1173</v>
      </c>
      <c r="D637" s="2">
        <v>3300</v>
      </c>
      <c r="F637" s="2">
        <f t="shared" si="9"/>
        <v>1600921940.2200022</v>
      </c>
    </row>
    <row r="638" spans="1:6" ht="19.5" x14ac:dyDescent="0.25">
      <c r="A638" s="3">
        <v>46078</v>
      </c>
      <c r="B638" s="4" t="s">
        <v>943</v>
      </c>
      <c r="C638" s="7" t="s">
        <v>944</v>
      </c>
      <c r="D638" s="2">
        <v>3300</v>
      </c>
      <c r="F638" s="2">
        <f t="shared" si="9"/>
        <v>1600925240.2200022</v>
      </c>
    </row>
    <row r="639" spans="1:6" ht="19.5" x14ac:dyDescent="0.25">
      <c r="A639" s="3">
        <v>46078</v>
      </c>
      <c r="B639" s="4" t="s">
        <v>945</v>
      </c>
      <c r="C639" s="7" t="s">
        <v>946</v>
      </c>
      <c r="D639" s="2">
        <v>17500</v>
      </c>
      <c r="F639" s="2">
        <f t="shared" si="9"/>
        <v>1600942740.2200022</v>
      </c>
    </row>
    <row r="640" spans="1:6" ht="19.5" x14ac:dyDescent="0.25">
      <c r="A640" s="3">
        <v>46078</v>
      </c>
      <c r="B640" s="4" t="s">
        <v>947</v>
      </c>
      <c r="C640" s="7" t="s">
        <v>948</v>
      </c>
      <c r="D640" s="2">
        <v>7500</v>
      </c>
      <c r="F640" s="2">
        <f t="shared" si="9"/>
        <v>1600950240.2200022</v>
      </c>
    </row>
    <row r="641" spans="1:6" ht="19.5" x14ac:dyDescent="0.25">
      <c r="A641" s="3">
        <v>46078</v>
      </c>
      <c r="B641" s="4" t="s">
        <v>949</v>
      </c>
      <c r="C641" s="7" t="s">
        <v>950</v>
      </c>
      <c r="D641" s="2">
        <v>199267.78</v>
      </c>
      <c r="F641" s="2">
        <f t="shared" si="9"/>
        <v>1601149508.0000021</v>
      </c>
    </row>
    <row r="642" spans="1:6" ht="19.5" x14ac:dyDescent="0.25">
      <c r="A642" s="3">
        <v>46078</v>
      </c>
      <c r="B642" s="4" t="s">
        <v>951</v>
      </c>
      <c r="C642" s="7" t="s">
        <v>952</v>
      </c>
      <c r="D642" s="2">
        <v>22000</v>
      </c>
      <c r="F642" s="2">
        <f t="shared" si="9"/>
        <v>1601171508.0000021</v>
      </c>
    </row>
    <row r="643" spans="1:6" ht="19.5" x14ac:dyDescent="0.25">
      <c r="A643" s="3">
        <v>46078</v>
      </c>
      <c r="B643" s="4" t="s">
        <v>953</v>
      </c>
      <c r="C643" s="7" t="s">
        <v>954</v>
      </c>
      <c r="D643" s="2">
        <v>19800</v>
      </c>
      <c r="F643" s="2">
        <f t="shared" si="9"/>
        <v>1601191308.0000021</v>
      </c>
    </row>
    <row r="644" spans="1:6" ht="19.5" x14ac:dyDescent="0.25">
      <c r="A644" s="3">
        <v>46078</v>
      </c>
      <c r="B644" s="4" t="s">
        <v>955</v>
      </c>
      <c r="C644" s="7" t="s">
        <v>956</v>
      </c>
      <c r="D644" s="2">
        <v>7500</v>
      </c>
      <c r="F644" s="2">
        <f t="shared" si="9"/>
        <v>1601198808.0000021</v>
      </c>
    </row>
    <row r="645" spans="1:6" ht="19.5" x14ac:dyDescent="0.25">
      <c r="A645" s="3">
        <v>46078</v>
      </c>
      <c r="B645" s="4" t="s">
        <v>957</v>
      </c>
      <c r="C645" s="7" t="s">
        <v>958</v>
      </c>
      <c r="D645" s="2">
        <v>7500</v>
      </c>
      <c r="F645" s="2">
        <f t="shared" si="9"/>
        <v>1601206308.0000021</v>
      </c>
    </row>
    <row r="646" spans="1:6" ht="19.5" x14ac:dyDescent="0.25">
      <c r="A646" s="3">
        <v>46078</v>
      </c>
      <c r="B646" s="4" t="s">
        <v>959</v>
      </c>
      <c r="C646" s="7" t="s">
        <v>960</v>
      </c>
      <c r="D646" s="2">
        <v>49500</v>
      </c>
      <c r="F646" s="2">
        <f t="shared" si="9"/>
        <v>1601255808.0000021</v>
      </c>
    </row>
    <row r="647" spans="1:6" ht="19.5" x14ac:dyDescent="0.25">
      <c r="A647" s="3">
        <v>46078</v>
      </c>
      <c r="B647" s="4" t="s">
        <v>961</v>
      </c>
      <c r="C647" s="7" t="s">
        <v>962</v>
      </c>
      <c r="D647" s="2">
        <v>5500</v>
      </c>
      <c r="F647" s="2">
        <f t="shared" si="9"/>
        <v>1601261308.0000021</v>
      </c>
    </row>
    <row r="648" spans="1:6" ht="19.5" x14ac:dyDescent="0.25">
      <c r="A648" s="3">
        <v>46078</v>
      </c>
      <c r="B648" s="4" t="s">
        <v>963</v>
      </c>
      <c r="C648" s="7" t="s">
        <v>964</v>
      </c>
      <c r="D648" s="2">
        <v>5500</v>
      </c>
      <c r="F648" s="2">
        <f t="shared" si="9"/>
        <v>1601266808.0000021</v>
      </c>
    </row>
    <row r="649" spans="1:6" ht="19.5" x14ac:dyDescent="0.25">
      <c r="A649" s="3">
        <v>46078</v>
      </c>
      <c r="B649" s="4" t="s">
        <v>965</v>
      </c>
      <c r="C649" s="7" t="s">
        <v>966</v>
      </c>
      <c r="D649" s="2">
        <v>17050</v>
      </c>
      <c r="F649" s="2">
        <f t="shared" si="9"/>
        <v>1601283858.0000021</v>
      </c>
    </row>
    <row r="650" spans="1:6" ht="19.5" x14ac:dyDescent="0.25">
      <c r="A650" s="3">
        <v>46078</v>
      </c>
      <c r="B650" s="4" t="s">
        <v>967</v>
      </c>
      <c r="C650" s="7" t="s">
        <v>968</v>
      </c>
      <c r="D650" s="2">
        <v>6000</v>
      </c>
      <c r="F650" s="2">
        <f t="shared" si="9"/>
        <v>1601289858.0000021</v>
      </c>
    </row>
    <row r="651" spans="1:6" ht="19.5" x14ac:dyDescent="0.25">
      <c r="A651" s="3">
        <v>46078</v>
      </c>
      <c r="B651" s="4" t="s">
        <v>969</v>
      </c>
      <c r="C651" s="7" t="s">
        <v>970</v>
      </c>
      <c r="D651" s="2">
        <v>6000</v>
      </c>
      <c r="F651" s="2">
        <f t="shared" si="9"/>
        <v>1601295858.0000021</v>
      </c>
    </row>
    <row r="652" spans="1:6" ht="37.5" x14ac:dyDescent="0.25">
      <c r="A652" s="3">
        <v>46079</v>
      </c>
      <c r="B652" s="4" t="s">
        <v>971</v>
      </c>
      <c r="C652" s="7" t="s">
        <v>972</v>
      </c>
      <c r="E652" s="2">
        <v>2708365.85</v>
      </c>
      <c r="F652" s="2">
        <f t="shared" ref="F652:F715" si="10">+F651+D652-E652</f>
        <v>1598587492.1500022</v>
      </c>
    </row>
    <row r="653" spans="1:6" ht="37.5" x14ac:dyDescent="0.25">
      <c r="A653" s="3">
        <v>46079</v>
      </c>
      <c r="B653" s="4" t="s">
        <v>973</v>
      </c>
      <c r="C653" s="7" t="s">
        <v>974</v>
      </c>
      <c r="E653" s="2">
        <v>244260</v>
      </c>
      <c r="F653" s="2">
        <f t="shared" si="10"/>
        <v>1598343232.1500022</v>
      </c>
    </row>
    <row r="654" spans="1:6" ht="19.5" x14ac:dyDescent="0.25">
      <c r="A654" s="3">
        <v>46079</v>
      </c>
      <c r="B654" s="4" t="s">
        <v>975</v>
      </c>
      <c r="C654" s="7" t="s">
        <v>976</v>
      </c>
      <c r="E654" s="5">
        <v>175</v>
      </c>
      <c r="F654" s="2">
        <f t="shared" si="10"/>
        <v>1598343057.1500022</v>
      </c>
    </row>
    <row r="655" spans="1:6" ht="19.5" x14ac:dyDescent="0.25">
      <c r="A655" s="3">
        <v>46079</v>
      </c>
      <c r="B655" s="4" t="s">
        <v>977</v>
      </c>
      <c r="C655" s="7" t="s">
        <v>1174</v>
      </c>
      <c r="E655" s="5">
        <v>175</v>
      </c>
      <c r="F655" s="2">
        <f t="shared" si="10"/>
        <v>1598342882.1500022</v>
      </c>
    </row>
    <row r="656" spans="1:6" ht="19.5" x14ac:dyDescent="0.25">
      <c r="A656" s="3">
        <v>46079</v>
      </c>
      <c r="B656" s="4" t="s">
        <v>978</v>
      </c>
      <c r="C656" s="7" t="s">
        <v>979</v>
      </c>
      <c r="D656" s="2">
        <v>34200</v>
      </c>
      <c r="F656" s="2">
        <f t="shared" si="10"/>
        <v>1598377082.1500022</v>
      </c>
    </row>
    <row r="657" spans="1:6" ht="19.5" x14ac:dyDescent="0.25">
      <c r="A657" s="3">
        <v>46079</v>
      </c>
      <c r="B657" s="4" t="s">
        <v>978</v>
      </c>
      <c r="C657" s="7" t="s">
        <v>979</v>
      </c>
      <c r="D657" s="2">
        <v>4100</v>
      </c>
      <c r="F657" s="2">
        <f t="shared" si="10"/>
        <v>1598381182.1500022</v>
      </c>
    </row>
    <row r="658" spans="1:6" ht="19.5" x14ac:dyDescent="0.25">
      <c r="A658" s="3">
        <v>46079</v>
      </c>
      <c r="B658" s="4" t="s">
        <v>978</v>
      </c>
      <c r="C658" s="7" t="s">
        <v>979</v>
      </c>
      <c r="D658" s="2">
        <v>7200</v>
      </c>
      <c r="F658" s="2">
        <f t="shared" si="10"/>
        <v>1598388382.1500022</v>
      </c>
    </row>
    <row r="659" spans="1:6" ht="19.5" x14ac:dyDescent="0.25">
      <c r="A659" s="3">
        <v>46079</v>
      </c>
      <c r="B659" s="4" t="s">
        <v>980</v>
      </c>
      <c r="C659" s="7" t="s">
        <v>981</v>
      </c>
      <c r="D659" s="2">
        <v>8500</v>
      </c>
      <c r="F659" s="2">
        <f t="shared" si="10"/>
        <v>1598396882.1500022</v>
      </c>
    </row>
    <row r="660" spans="1:6" ht="19.5" x14ac:dyDescent="0.25">
      <c r="A660" s="3">
        <v>46079</v>
      </c>
      <c r="B660" s="4" t="s">
        <v>982</v>
      </c>
      <c r="C660" s="7" t="s">
        <v>983</v>
      </c>
      <c r="D660" s="2">
        <v>6000</v>
      </c>
      <c r="F660" s="2">
        <f t="shared" si="10"/>
        <v>1598402882.1500022</v>
      </c>
    </row>
    <row r="661" spans="1:6" ht="19.5" x14ac:dyDescent="0.25">
      <c r="A661" s="3">
        <v>46079</v>
      </c>
      <c r="B661" s="4" t="s">
        <v>984</v>
      </c>
      <c r="C661" s="7" t="s">
        <v>985</v>
      </c>
      <c r="D661" s="2">
        <v>8500</v>
      </c>
      <c r="F661" s="2">
        <f t="shared" si="10"/>
        <v>1598411382.1500022</v>
      </c>
    </row>
    <row r="662" spans="1:6" ht="19.5" x14ac:dyDescent="0.25">
      <c r="A662" s="3">
        <v>46079</v>
      </c>
      <c r="B662" s="4" t="s">
        <v>986</v>
      </c>
      <c r="C662" s="7" t="s">
        <v>987</v>
      </c>
      <c r="D662" s="2">
        <v>6000</v>
      </c>
      <c r="F662" s="2">
        <f t="shared" si="10"/>
        <v>1598417382.1500022</v>
      </c>
    </row>
    <row r="663" spans="1:6" ht="28.5" x14ac:dyDescent="0.25">
      <c r="A663" s="3">
        <v>46079</v>
      </c>
      <c r="B663" s="4" t="s">
        <v>988</v>
      </c>
      <c r="C663" s="7" t="s">
        <v>989</v>
      </c>
      <c r="D663" s="2">
        <v>33525.32</v>
      </c>
      <c r="F663" s="2">
        <f t="shared" si="10"/>
        <v>1598450907.4700022</v>
      </c>
    </row>
    <row r="664" spans="1:6" ht="28.5" x14ac:dyDescent="0.25">
      <c r="A664" s="3">
        <v>46079</v>
      </c>
      <c r="B664" s="4" t="s">
        <v>988</v>
      </c>
      <c r="C664" s="7" t="s">
        <v>990</v>
      </c>
      <c r="E664" s="2">
        <v>33525.32</v>
      </c>
      <c r="F664" s="2">
        <f t="shared" si="10"/>
        <v>1598417382.1500022</v>
      </c>
    </row>
    <row r="665" spans="1:6" ht="19.5" x14ac:dyDescent="0.25">
      <c r="A665" s="3">
        <v>46079</v>
      </c>
      <c r="B665" s="4" t="s">
        <v>991</v>
      </c>
      <c r="C665" s="7" t="s">
        <v>992</v>
      </c>
      <c r="D665" s="2">
        <v>8500</v>
      </c>
      <c r="F665" s="2">
        <f t="shared" si="10"/>
        <v>1598425882.1500022</v>
      </c>
    </row>
    <row r="666" spans="1:6" ht="28.5" x14ac:dyDescent="0.25">
      <c r="A666" s="3">
        <v>46079</v>
      </c>
      <c r="B666" s="4" t="s">
        <v>993</v>
      </c>
      <c r="C666" s="7" t="s">
        <v>994</v>
      </c>
      <c r="D666" s="2">
        <v>8500</v>
      </c>
      <c r="F666" s="2">
        <f t="shared" si="10"/>
        <v>1598434382.1500022</v>
      </c>
    </row>
    <row r="667" spans="1:6" ht="19.5" x14ac:dyDescent="0.25">
      <c r="A667" s="3">
        <v>46079</v>
      </c>
      <c r="B667" s="4" t="s">
        <v>995</v>
      </c>
      <c r="C667" s="7" t="s">
        <v>996</v>
      </c>
      <c r="D667" s="2">
        <v>58670.77</v>
      </c>
      <c r="F667" s="2">
        <f t="shared" si="10"/>
        <v>1598493052.9200022</v>
      </c>
    </row>
    <row r="668" spans="1:6" ht="19.5" x14ac:dyDescent="0.25">
      <c r="A668" s="3">
        <v>46079</v>
      </c>
      <c r="B668" s="4" t="s">
        <v>997</v>
      </c>
      <c r="C668" s="7" t="s">
        <v>998</v>
      </c>
      <c r="D668" s="2">
        <v>6000</v>
      </c>
      <c r="F668" s="2">
        <f t="shared" si="10"/>
        <v>1598499052.9200022</v>
      </c>
    </row>
    <row r="669" spans="1:6" ht="28.5" x14ac:dyDescent="0.25">
      <c r="A669" s="3">
        <v>46079</v>
      </c>
      <c r="B669" s="4" t="s">
        <v>999</v>
      </c>
      <c r="C669" s="7" t="s">
        <v>1000</v>
      </c>
      <c r="D669" s="2">
        <v>8600</v>
      </c>
      <c r="F669" s="2">
        <f t="shared" si="10"/>
        <v>1598507652.9200022</v>
      </c>
    </row>
    <row r="670" spans="1:6" ht="19.5" x14ac:dyDescent="0.25">
      <c r="A670" s="3">
        <v>46079</v>
      </c>
      <c r="B670" s="4" t="s">
        <v>1001</v>
      </c>
      <c r="C670" s="7" t="s">
        <v>1002</v>
      </c>
      <c r="D670" s="2">
        <v>15000</v>
      </c>
      <c r="F670" s="2">
        <f t="shared" si="10"/>
        <v>1598522652.9200022</v>
      </c>
    </row>
    <row r="671" spans="1:6" ht="19.5" x14ac:dyDescent="0.25">
      <c r="A671" s="3">
        <v>46079</v>
      </c>
      <c r="B671" s="4" t="s">
        <v>1003</v>
      </c>
      <c r="C671" s="7" t="s">
        <v>1004</v>
      </c>
      <c r="D671" s="2">
        <v>5500</v>
      </c>
      <c r="F671" s="2">
        <f t="shared" si="10"/>
        <v>1598528152.9200022</v>
      </c>
    </row>
    <row r="672" spans="1:6" ht="19.5" x14ac:dyDescent="0.25">
      <c r="A672" s="3">
        <v>46079</v>
      </c>
      <c r="B672" s="4" t="s">
        <v>1005</v>
      </c>
      <c r="C672" s="7" t="s">
        <v>1006</v>
      </c>
      <c r="D672" s="2">
        <v>7500</v>
      </c>
      <c r="F672" s="2">
        <f t="shared" si="10"/>
        <v>1598535652.9200022</v>
      </c>
    </row>
    <row r="673" spans="1:6" ht="19.5" x14ac:dyDescent="0.25">
      <c r="A673" s="3">
        <v>46079</v>
      </c>
      <c r="B673" s="4" t="s">
        <v>1007</v>
      </c>
      <c r="C673" s="7" t="s">
        <v>1008</v>
      </c>
      <c r="D673" s="2">
        <v>1100</v>
      </c>
      <c r="F673" s="2">
        <f t="shared" si="10"/>
        <v>1598536752.9200022</v>
      </c>
    </row>
    <row r="674" spans="1:6" ht="19.5" x14ac:dyDescent="0.25">
      <c r="A674" s="3">
        <v>46079</v>
      </c>
      <c r="B674" s="4" t="s">
        <v>1009</v>
      </c>
      <c r="C674" s="7" t="s">
        <v>1175</v>
      </c>
      <c r="D674" s="2">
        <v>3300</v>
      </c>
      <c r="F674" s="2">
        <f t="shared" si="10"/>
        <v>1598540052.9200022</v>
      </c>
    </row>
    <row r="675" spans="1:6" ht="19.5" x14ac:dyDescent="0.25">
      <c r="A675" s="3">
        <v>46079</v>
      </c>
      <c r="B675" s="4" t="s">
        <v>1010</v>
      </c>
      <c r="C675" s="7" t="s">
        <v>1011</v>
      </c>
      <c r="D675" s="2">
        <v>52800</v>
      </c>
      <c r="F675" s="2">
        <f t="shared" si="10"/>
        <v>1598592852.9200022</v>
      </c>
    </row>
    <row r="676" spans="1:6" ht="19.5" x14ac:dyDescent="0.25">
      <c r="A676" s="3">
        <v>46079</v>
      </c>
      <c r="B676" s="4" t="s">
        <v>1012</v>
      </c>
      <c r="C676" s="7" t="s">
        <v>1013</v>
      </c>
      <c r="D676" s="2">
        <v>3300</v>
      </c>
      <c r="F676" s="2">
        <f t="shared" si="10"/>
        <v>1598596152.9200022</v>
      </c>
    </row>
    <row r="677" spans="1:6" ht="19.5" x14ac:dyDescent="0.25">
      <c r="A677" s="3">
        <v>46079</v>
      </c>
      <c r="B677" s="4" t="s">
        <v>1014</v>
      </c>
      <c r="C677" s="7" t="s">
        <v>1015</v>
      </c>
      <c r="D677" s="2">
        <v>12500</v>
      </c>
      <c r="F677" s="2">
        <f t="shared" si="10"/>
        <v>1598608652.9200022</v>
      </c>
    </row>
    <row r="678" spans="1:6" ht="19.5" x14ac:dyDescent="0.25">
      <c r="A678" s="3">
        <v>46079</v>
      </c>
      <c r="B678" s="4" t="s">
        <v>1016</v>
      </c>
      <c r="C678" s="7" t="s">
        <v>1017</v>
      </c>
      <c r="D678" s="2">
        <v>15400</v>
      </c>
      <c r="F678" s="2">
        <f t="shared" si="10"/>
        <v>1598624052.9200022</v>
      </c>
    </row>
    <row r="679" spans="1:6" ht="19.5" x14ac:dyDescent="0.25">
      <c r="A679" s="3">
        <v>46079</v>
      </c>
      <c r="B679" s="4" t="s">
        <v>1018</v>
      </c>
      <c r="C679" s="7" t="s">
        <v>1019</v>
      </c>
      <c r="D679" s="2">
        <v>5500</v>
      </c>
      <c r="F679" s="2">
        <f t="shared" si="10"/>
        <v>1598629552.9200022</v>
      </c>
    </row>
    <row r="680" spans="1:6" ht="19.5" x14ac:dyDescent="0.25">
      <c r="A680" s="3">
        <v>46079</v>
      </c>
      <c r="B680" s="4" t="s">
        <v>1020</v>
      </c>
      <c r="C680" s="7" t="s">
        <v>1021</v>
      </c>
      <c r="D680" s="2">
        <v>7500</v>
      </c>
      <c r="F680" s="2">
        <f t="shared" si="10"/>
        <v>1598637052.9200022</v>
      </c>
    </row>
    <row r="681" spans="1:6" ht="19.5" x14ac:dyDescent="0.25">
      <c r="A681" s="3">
        <v>46079</v>
      </c>
      <c r="B681" s="4" t="s">
        <v>1022</v>
      </c>
      <c r="C681" s="7" t="s">
        <v>1023</v>
      </c>
      <c r="D681" s="2">
        <v>2200</v>
      </c>
      <c r="F681" s="2">
        <f t="shared" si="10"/>
        <v>1598639252.9200022</v>
      </c>
    </row>
    <row r="682" spans="1:6" ht="19.5" x14ac:dyDescent="0.25">
      <c r="A682" s="3">
        <v>46079</v>
      </c>
      <c r="B682" s="4" t="s">
        <v>1024</v>
      </c>
      <c r="C682" s="7" t="s">
        <v>1025</v>
      </c>
      <c r="D682" s="2">
        <v>1100</v>
      </c>
      <c r="F682" s="2">
        <f t="shared" si="10"/>
        <v>1598640352.9200022</v>
      </c>
    </row>
    <row r="683" spans="1:6" ht="19.5" x14ac:dyDescent="0.25">
      <c r="A683" s="3">
        <v>46079</v>
      </c>
      <c r="B683" s="4" t="s">
        <v>1026</v>
      </c>
      <c r="C683" s="7" t="s">
        <v>1027</v>
      </c>
      <c r="D683" s="2">
        <v>5500</v>
      </c>
      <c r="F683" s="2">
        <f t="shared" si="10"/>
        <v>1598645852.9200022</v>
      </c>
    </row>
    <row r="684" spans="1:6" ht="19.5" x14ac:dyDescent="0.25">
      <c r="A684" s="3">
        <v>46079</v>
      </c>
      <c r="B684" s="4" t="s">
        <v>1028</v>
      </c>
      <c r="C684" s="7" t="s">
        <v>1029</v>
      </c>
      <c r="D684" s="2">
        <v>1100</v>
      </c>
      <c r="F684" s="2">
        <f t="shared" si="10"/>
        <v>1598646952.9200022</v>
      </c>
    </row>
    <row r="685" spans="1:6" ht="19.5" x14ac:dyDescent="0.25">
      <c r="A685" s="3">
        <v>46079</v>
      </c>
      <c r="B685" s="4" t="s">
        <v>1030</v>
      </c>
      <c r="C685" s="7" t="s">
        <v>1031</v>
      </c>
      <c r="D685" s="2">
        <v>1100</v>
      </c>
      <c r="F685" s="2">
        <f t="shared" si="10"/>
        <v>1598648052.9200022</v>
      </c>
    </row>
    <row r="686" spans="1:6" ht="19.5" x14ac:dyDescent="0.25">
      <c r="A686" s="3">
        <v>46079</v>
      </c>
      <c r="B686" s="4" t="s">
        <v>1032</v>
      </c>
      <c r="C686" s="7" t="s">
        <v>1033</v>
      </c>
      <c r="D686" s="2">
        <v>3300</v>
      </c>
      <c r="F686" s="2">
        <f t="shared" si="10"/>
        <v>1598651352.9200022</v>
      </c>
    </row>
    <row r="687" spans="1:6" ht="19.5" x14ac:dyDescent="0.25">
      <c r="A687" s="3">
        <v>46079</v>
      </c>
      <c r="B687" s="4" t="s">
        <v>1034</v>
      </c>
      <c r="C687" s="7" t="s">
        <v>1035</v>
      </c>
      <c r="D687" s="2">
        <v>16500</v>
      </c>
      <c r="F687" s="2">
        <f t="shared" si="10"/>
        <v>1598667852.9200022</v>
      </c>
    </row>
    <row r="688" spans="1:6" ht="19.5" x14ac:dyDescent="0.25">
      <c r="A688" s="3">
        <v>46079</v>
      </c>
      <c r="B688" s="4" t="s">
        <v>1036</v>
      </c>
      <c r="C688" s="7" t="s">
        <v>1037</v>
      </c>
      <c r="D688" s="2">
        <v>6000</v>
      </c>
      <c r="F688" s="2">
        <f t="shared" si="10"/>
        <v>1598673852.9200022</v>
      </c>
    </row>
    <row r="689" spans="1:6" ht="19.5" x14ac:dyDescent="0.25">
      <c r="A689" s="3">
        <v>46079</v>
      </c>
      <c r="B689" s="4" t="s">
        <v>1038</v>
      </c>
      <c r="C689" s="7" t="s">
        <v>1039</v>
      </c>
      <c r="E689" s="2">
        <v>606223.55000000005</v>
      </c>
      <c r="F689" s="2">
        <f t="shared" si="10"/>
        <v>1598067629.3700023</v>
      </c>
    </row>
    <row r="690" spans="1:6" ht="19.5" x14ac:dyDescent="0.25">
      <c r="A690" s="3">
        <v>46079</v>
      </c>
      <c r="B690" s="4" t="s">
        <v>1038</v>
      </c>
      <c r="C690" s="7" t="s">
        <v>1040</v>
      </c>
      <c r="D690" s="2">
        <v>606223.55000000005</v>
      </c>
      <c r="F690" s="2">
        <f t="shared" si="10"/>
        <v>1598673852.9200022</v>
      </c>
    </row>
    <row r="691" spans="1:6" ht="28.5" x14ac:dyDescent="0.25">
      <c r="A691" s="3">
        <v>46079</v>
      </c>
      <c r="B691" s="4" t="s">
        <v>1041</v>
      </c>
      <c r="C691" s="7" t="s">
        <v>1042</v>
      </c>
      <c r="D691" s="2">
        <v>3442713.96</v>
      </c>
      <c r="F691" s="2">
        <f t="shared" si="10"/>
        <v>1602116566.8800023</v>
      </c>
    </row>
    <row r="692" spans="1:6" ht="28.5" x14ac:dyDescent="0.25">
      <c r="A692" s="3">
        <v>46079</v>
      </c>
      <c r="B692" s="4" t="s">
        <v>1041</v>
      </c>
      <c r="C692" s="7" t="s">
        <v>1043</v>
      </c>
      <c r="E692" s="2">
        <v>3442713.96</v>
      </c>
      <c r="F692" s="2">
        <f t="shared" si="10"/>
        <v>1598673852.9200022</v>
      </c>
    </row>
    <row r="693" spans="1:6" ht="19.5" x14ac:dyDescent="0.25">
      <c r="A693" s="3">
        <v>46079</v>
      </c>
      <c r="B693" s="4" t="s">
        <v>1044</v>
      </c>
      <c r="C693" s="7" t="s">
        <v>1176</v>
      </c>
      <c r="D693" s="2">
        <v>213904.32</v>
      </c>
      <c r="F693" s="2">
        <f t="shared" si="10"/>
        <v>1598887757.2400022</v>
      </c>
    </row>
    <row r="694" spans="1:6" ht="19.5" x14ac:dyDescent="0.25">
      <c r="A694" s="3">
        <v>46079</v>
      </c>
      <c r="B694" s="4" t="s">
        <v>1044</v>
      </c>
      <c r="C694" s="7" t="s">
        <v>1039</v>
      </c>
      <c r="E694" s="2">
        <v>213904.32</v>
      </c>
      <c r="F694" s="2">
        <f t="shared" si="10"/>
        <v>1598673852.9200022</v>
      </c>
    </row>
    <row r="695" spans="1:6" ht="28.5" x14ac:dyDescent="0.25">
      <c r="A695" s="3">
        <v>46079</v>
      </c>
      <c r="B695" s="4" t="s">
        <v>1045</v>
      </c>
      <c r="C695" s="7" t="s">
        <v>1046</v>
      </c>
      <c r="D695" s="2">
        <v>1888801.5</v>
      </c>
      <c r="F695" s="2">
        <f t="shared" si="10"/>
        <v>1600562654.4200022</v>
      </c>
    </row>
    <row r="696" spans="1:6" ht="28.5" x14ac:dyDescent="0.25">
      <c r="A696" s="3">
        <v>46079</v>
      </c>
      <c r="B696" s="4" t="s">
        <v>1045</v>
      </c>
      <c r="C696" s="7" t="s">
        <v>1047</v>
      </c>
      <c r="E696" s="2">
        <v>1888801.5</v>
      </c>
      <c r="F696" s="2">
        <f t="shared" si="10"/>
        <v>1598673852.9200022</v>
      </c>
    </row>
    <row r="697" spans="1:6" ht="28.5" x14ac:dyDescent="0.25">
      <c r="A697" s="3">
        <v>46079</v>
      </c>
      <c r="B697" s="4" t="s">
        <v>1048</v>
      </c>
      <c r="C697" s="7" t="s">
        <v>1049</v>
      </c>
      <c r="D697" s="2">
        <v>70887.56</v>
      </c>
      <c r="F697" s="2">
        <f t="shared" si="10"/>
        <v>1598744740.4800022</v>
      </c>
    </row>
    <row r="698" spans="1:6" ht="28.5" x14ac:dyDescent="0.25">
      <c r="A698" s="3">
        <v>46079</v>
      </c>
      <c r="B698" s="4" t="s">
        <v>1048</v>
      </c>
      <c r="C698" s="7" t="s">
        <v>1050</v>
      </c>
      <c r="E698" s="2">
        <v>70887.56</v>
      </c>
      <c r="F698" s="2">
        <f t="shared" si="10"/>
        <v>1598673852.9200022</v>
      </c>
    </row>
    <row r="699" spans="1:6" ht="19.5" x14ac:dyDescent="0.25">
      <c r="A699" s="3">
        <v>46079</v>
      </c>
      <c r="B699" s="4" t="s">
        <v>1051</v>
      </c>
      <c r="C699" s="7" t="s">
        <v>1052</v>
      </c>
      <c r="D699" s="2">
        <v>33000</v>
      </c>
      <c r="F699" s="2">
        <f t="shared" si="10"/>
        <v>1598706852.9200022</v>
      </c>
    </row>
    <row r="700" spans="1:6" ht="19.5" x14ac:dyDescent="0.25">
      <c r="A700" s="3">
        <v>46079</v>
      </c>
      <c r="B700" s="4" t="s">
        <v>1053</v>
      </c>
      <c r="C700" s="7" t="s">
        <v>1054</v>
      </c>
      <c r="D700" s="2">
        <v>15000</v>
      </c>
      <c r="F700" s="2">
        <f t="shared" si="10"/>
        <v>1598721852.9200022</v>
      </c>
    </row>
    <row r="701" spans="1:6" ht="19.5" x14ac:dyDescent="0.25">
      <c r="A701" s="3">
        <v>46079</v>
      </c>
      <c r="B701" s="4" t="s">
        <v>1055</v>
      </c>
      <c r="C701" s="7" t="s">
        <v>1056</v>
      </c>
      <c r="D701" s="2">
        <v>15000</v>
      </c>
      <c r="F701" s="2">
        <f t="shared" si="10"/>
        <v>1598736852.9200022</v>
      </c>
    </row>
    <row r="702" spans="1:6" ht="19.5" x14ac:dyDescent="0.25">
      <c r="A702" s="3">
        <v>46079</v>
      </c>
      <c r="B702" s="4" t="s">
        <v>1057</v>
      </c>
      <c r="C702" s="7" t="s">
        <v>1058</v>
      </c>
      <c r="D702" s="2">
        <v>23900.23</v>
      </c>
      <c r="F702" s="2">
        <f t="shared" si="10"/>
        <v>1598760753.1500022</v>
      </c>
    </row>
    <row r="703" spans="1:6" ht="19.5" x14ac:dyDescent="0.25">
      <c r="A703" s="3">
        <v>46079</v>
      </c>
      <c r="B703" s="4" t="s">
        <v>1059</v>
      </c>
      <c r="C703" s="7" t="s">
        <v>1060</v>
      </c>
      <c r="D703" s="2">
        <v>3300</v>
      </c>
      <c r="F703" s="2">
        <f t="shared" si="10"/>
        <v>1598764053.1500022</v>
      </c>
    </row>
    <row r="704" spans="1:6" ht="19.5" x14ac:dyDescent="0.25">
      <c r="A704" s="3">
        <v>46079</v>
      </c>
      <c r="B704" s="4" t="s">
        <v>1061</v>
      </c>
      <c r="C704" s="7" t="s">
        <v>1062</v>
      </c>
      <c r="D704" s="2">
        <v>1100</v>
      </c>
      <c r="F704" s="2">
        <f t="shared" si="10"/>
        <v>1598765153.1500022</v>
      </c>
    </row>
    <row r="705" spans="1:6" ht="19.5" x14ac:dyDescent="0.25">
      <c r="A705" s="3">
        <v>46079</v>
      </c>
      <c r="B705" s="4" t="s">
        <v>1063</v>
      </c>
      <c r="C705" s="7" t="s">
        <v>1064</v>
      </c>
      <c r="D705" s="2">
        <v>5648.2</v>
      </c>
      <c r="F705" s="2">
        <f t="shared" si="10"/>
        <v>1598770801.3500023</v>
      </c>
    </row>
    <row r="706" spans="1:6" ht="19.5" x14ac:dyDescent="0.25">
      <c r="A706" s="3">
        <v>46079</v>
      </c>
      <c r="B706" s="4" t="s">
        <v>1065</v>
      </c>
      <c r="C706" s="7" t="s">
        <v>1066</v>
      </c>
      <c r="D706" s="2">
        <v>5500</v>
      </c>
      <c r="F706" s="2">
        <f t="shared" si="10"/>
        <v>1598776301.3500023</v>
      </c>
    </row>
    <row r="707" spans="1:6" ht="19.5" x14ac:dyDescent="0.25">
      <c r="A707" s="3">
        <v>46079</v>
      </c>
      <c r="B707" s="4" t="s">
        <v>1067</v>
      </c>
      <c r="C707" s="7" t="s">
        <v>1068</v>
      </c>
      <c r="D707" s="2">
        <v>10500</v>
      </c>
      <c r="F707" s="2">
        <f t="shared" si="10"/>
        <v>1598786801.3500023</v>
      </c>
    </row>
    <row r="708" spans="1:6" ht="19.5" x14ac:dyDescent="0.25">
      <c r="A708" s="3">
        <v>46079</v>
      </c>
      <c r="B708" s="4" t="s">
        <v>1069</v>
      </c>
      <c r="C708" s="7" t="s">
        <v>1070</v>
      </c>
      <c r="D708" s="2">
        <v>10500</v>
      </c>
      <c r="F708" s="2">
        <f t="shared" si="10"/>
        <v>1598797301.3500023</v>
      </c>
    </row>
    <row r="709" spans="1:6" ht="19.5" x14ac:dyDescent="0.25">
      <c r="A709" s="3">
        <v>46079</v>
      </c>
      <c r="B709" s="4" t="s">
        <v>1071</v>
      </c>
      <c r="C709" s="7" t="s">
        <v>1072</v>
      </c>
      <c r="D709" s="2">
        <v>3300</v>
      </c>
      <c r="F709" s="2">
        <f t="shared" si="10"/>
        <v>1598800601.3500023</v>
      </c>
    </row>
    <row r="710" spans="1:6" ht="19.5" x14ac:dyDescent="0.25">
      <c r="A710" s="3">
        <v>46079</v>
      </c>
      <c r="B710" s="4" t="s">
        <v>1073</v>
      </c>
      <c r="C710" s="7" t="s">
        <v>1074</v>
      </c>
      <c r="D710" s="2">
        <v>8435.89</v>
      </c>
      <c r="F710" s="2">
        <f t="shared" si="10"/>
        <v>1598809037.2400024</v>
      </c>
    </row>
    <row r="711" spans="1:6" ht="19.5" x14ac:dyDescent="0.25">
      <c r="A711" s="3">
        <v>46079</v>
      </c>
      <c r="B711" s="4" t="s">
        <v>1075</v>
      </c>
      <c r="C711" s="7" t="s">
        <v>1076</v>
      </c>
      <c r="D711" s="2">
        <v>5500</v>
      </c>
      <c r="F711" s="2">
        <f t="shared" si="10"/>
        <v>1598814537.2400024</v>
      </c>
    </row>
    <row r="712" spans="1:6" ht="19.5" x14ac:dyDescent="0.25">
      <c r="A712" s="3">
        <v>46079</v>
      </c>
      <c r="B712" s="4" t="s">
        <v>1077</v>
      </c>
      <c r="C712" s="7" t="s">
        <v>1078</v>
      </c>
      <c r="D712" s="2">
        <v>6600</v>
      </c>
      <c r="F712" s="2">
        <f t="shared" si="10"/>
        <v>1598821137.2400024</v>
      </c>
    </row>
    <row r="713" spans="1:6" ht="19.5" x14ac:dyDescent="0.25">
      <c r="A713" s="3">
        <v>46079</v>
      </c>
      <c r="B713" s="4" t="s">
        <v>1079</v>
      </c>
      <c r="C713" s="7" t="s">
        <v>1080</v>
      </c>
      <c r="D713" s="2">
        <v>6000</v>
      </c>
      <c r="F713" s="2">
        <f t="shared" si="10"/>
        <v>1598827137.2400024</v>
      </c>
    </row>
    <row r="714" spans="1:6" ht="19.5" x14ac:dyDescent="0.25">
      <c r="A714" s="3">
        <v>46079</v>
      </c>
      <c r="B714" s="4" t="s">
        <v>1081</v>
      </c>
      <c r="C714" s="7" t="s">
        <v>1082</v>
      </c>
      <c r="D714" s="2">
        <v>8500</v>
      </c>
      <c r="F714" s="2">
        <f t="shared" si="10"/>
        <v>1598835637.2400024</v>
      </c>
    </row>
    <row r="715" spans="1:6" ht="19.5" x14ac:dyDescent="0.25">
      <c r="A715" s="3">
        <v>46079</v>
      </c>
      <c r="B715" s="4" t="s">
        <v>1083</v>
      </c>
      <c r="C715" s="7" t="s">
        <v>1084</v>
      </c>
      <c r="D715" s="2">
        <v>6000</v>
      </c>
      <c r="F715" s="2">
        <f t="shared" si="10"/>
        <v>1598841637.2400024</v>
      </c>
    </row>
    <row r="716" spans="1:6" ht="19.5" x14ac:dyDescent="0.25">
      <c r="A716" s="3">
        <v>46079</v>
      </c>
      <c r="B716" s="4" t="s">
        <v>1085</v>
      </c>
      <c r="C716" s="7" t="s">
        <v>1086</v>
      </c>
      <c r="D716" s="2">
        <v>5700</v>
      </c>
      <c r="F716" s="2">
        <f t="shared" ref="F716:F753" si="11">+F715+D716-E716</f>
        <v>1598847337.2400024</v>
      </c>
    </row>
    <row r="717" spans="1:6" ht="19.5" x14ac:dyDescent="0.25">
      <c r="A717" s="3">
        <v>46079</v>
      </c>
      <c r="B717" s="4" t="s">
        <v>1087</v>
      </c>
      <c r="C717" s="7" t="s">
        <v>1088</v>
      </c>
      <c r="D717" s="2">
        <v>6000</v>
      </c>
      <c r="F717" s="2">
        <f t="shared" si="11"/>
        <v>1598853337.2400024</v>
      </c>
    </row>
    <row r="718" spans="1:6" ht="19.5" x14ac:dyDescent="0.25">
      <c r="A718" s="3">
        <v>46079</v>
      </c>
      <c r="B718" s="4" t="s">
        <v>1089</v>
      </c>
      <c r="C718" s="7" t="s">
        <v>1090</v>
      </c>
      <c r="D718" s="2">
        <v>6000</v>
      </c>
      <c r="F718" s="2">
        <f t="shared" si="11"/>
        <v>1598859337.2400024</v>
      </c>
    </row>
    <row r="719" spans="1:6" ht="19.5" x14ac:dyDescent="0.25">
      <c r="A719" s="3">
        <v>46079</v>
      </c>
      <c r="B719" s="4" t="s">
        <v>1091</v>
      </c>
      <c r="C719" s="7" t="s">
        <v>1092</v>
      </c>
      <c r="D719" s="2">
        <v>6000</v>
      </c>
      <c r="F719" s="2">
        <f t="shared" si="11"/>
        <v>1598865337.2400024</v>
      </c>
    </row>
    <row r="720" spans="1:6" ht="19.5" x14ac:dyDescent="0.25">
      <c r="A720" s="3">
        <v>46079</v>
      </c>
      <c r="B720" s="4" t="s">
        <v>1093</v>
      </c>
      <c r="C720" s="7" t="s">
        <v>1094</v>
      </c>
      <c r="D720" s="2">
        <v>6000</v>
      </c>
      <c r="F720" s="2">
        <f t="shared" si="11"/>
        <v>1598871337.2400024</v>
      </c>
    </row>
    <row r="721" spans="1:6" ht="19.5" x14ac:dyDescent="0.25">
      <c r="A721" s="3">
        <v>46079</v>
      </c>
      <c r="B721" s="4" t="s">
        <v>1095</v>
      </c>
      <c r="C721" s="7" t="s">
        <v>1096</v>
      </c>
      <c r="D721" s="2">
        <v>6000</v>
      </c>
      <c r="F721" s="2">
        <f t="shared" si="11"/>
        <v>1598877337.2400024</v>
      </c>
    </row>
    <row r="722" spans="1:6" ht="19.5" x14ac:dyDescent="0.25">
      <c r="A722" s="3">
        <v>46079</v>
      </c>
      <c r="B722" s="4" t="s">
        <v>1097</v>
      </c>
      <c r="C722" s="7" t="s">
        <v>1098</v>
      </c>
      <c r="D722" s="2">
        <v>6000</v>
      </c>
      <c r="F722" s="2">
        <f t="shared" si="11"/>
        <v>1598883337.2400024</v>
      </c>
    </row>
    <row r="723" spans="1:6" ht="19.5" x14ac:dyDescent="0.25">
      <c r="A723" s="3">
        <v>46079</v>
      </c>
      <c r="B723" s="4" t="s">
        <v>1099</v>
      </c>
      <c r="C723" s="7" t="s">
        <v>1100</v>
      </c>
      <c r="D723" s="2">
        <v>6000</v>
      </c>
      <c r="F723" s="2">
        <f t="shared" si="11"/>
        <v>1598889337.2400024</v>
      </c>
    </row>
    <row r="724" spans="1:6" ht="19.5" x14ac:dyDescent="0.25">
      <c r="A724" s="3">
        <v>46079</v>
      </c>
      <c r="B724" s="4" t="s">
        <v>1101</v>
      </c>
      <c r="C724" s="7" t="s">
        <v>1102</v>
      </c>
      <c r="D724" s="2">
        <v>6000</v>
      </c>
      <c r="F724" s="2">
        <f t="shared" si="11"/>
        <v>1598895337.2400024</v>
      </c>
    </row>
    <row r="725" spans="1:6" ht="26.25" customHeight="1" x14ac:dyDescent="0.25">
      <c r="A725" s="3">
        <v>46079</v>
      </c>
      <c r="B725" s="4" t="s">
        <v>1103</v>
      </c>
      <c r="C725" s="7" t="s">
        <v>1104</v>
      </c>
      <c r="D725" s="2">
        <v>6000</v>
      </c>
      <c r="F725" s="2">
        <f t="shared" si="11"/>
        <v>1598901337.2400024</v>
      </c>
    </row>
    <row r="726" spans="1:6" ht="19.5" x14ac:dyDescent="0.25">
      <c r="A726" s="3">
        <v>46079</v>
      </c>
      <c r="B726" s="4" t="s">
        <v>1105</v>
      </c>
      <c r="C726" s="7" t="s">
        <v>1106</v>
      </c>
      <c r="D726" s="2">
        <v>6000</v>
      </c>
      <c r="F726" s="2">
        <f t="shared" si="11"/>
        <v>1598907337.2400024</v>
      </c>
    </row>
    <row r="727" spans="1:6" ht="19.5" x14ac:dyDescent="0.25">
      <c r="A727" s="3">
        <v>46079</v>
      </c>
      <c r="B727" s="4" t="s">
        <v>1107</v>
      </c>
      <c r="C727" s="7" t="s">
        <v>1108</v>
      </c>
      <c r="D727" s="2">
        <v>6000</v>
      </c>
      <c r="F727" s="2">
        <f t="shared" si="11"/>
        <v>1598913337.2400024</v>
      </c>
    </row>
    <row r="728" spans="1:6" ht="28.5" x14ac:dyDescent="0.25">
      <c r="A728" s="3">
        <v>46079</v>
      </c>
      <c r="B728" s="4" t="s">
        <v>1109</v>
      </c>
      <c r="C728" s="7" t="s">
        <v>1110</v>
      </c>
      <c r="D728" s="2">
        <v>6000</v>
      </c>
      <c r="F728" s="2">
        <f t="shared" si="11"/>
        <v>1598919337.2400024</v>
      </c>
    </row>
    <row r="729" spans="1:6" ht="19.5" x14ac:dyDescent="0.25">
      <c r="A729" s="3">
        <v>46079</v>
      </c>
      <c r="B729" s="4" t="s">
        <v>1111</v>
      </c>
      <c r="C729" s="7" t="s">
        <v>1112</v>
      </c>
      <c r="D729" s="2">
        <v>6000</v>
      </c>
      <c r="F729" s="2">
        <f t="shared" si="11"/>
        <v>1598925337.2400024</v>
      </c>
    </row>
    <row r="730" spans="1:6" ht="19.5" x14ac:dyDescent="0.25">
      <c r="A730" s="3">
        <v>46079</v>
      </c>
      <c r="B730" s="4" t="s">
        <v>1113</v>
      </c>
      <c r="C730" s="7" t="s">
        <v>1177</v>
      </c>
      <c r="D730" s="2">
        <v>6000</v>
      </c>
      <c r="F730" s="2">
        <f t="shared" si="11"/>
        <v>1598931337.2400024</v>
      </c>
    </row>
    <row r="731" spans="1:6" ht="19.5" x14ac:dyDescent="0.25">
      <c r="A731" s="3">
        <v>46079</v>
      </c>
      <c r="B731" s="4" t="s">
        <v>1114</v>
      </c>
      <c r="C731" s="7" t="s">
        <v>1115</v>
      </c>
      <c r="D731" s="2">
        <v>6000</v>
      </c>
      <c r="F731" s="2">
        <f t="shared" si="11"/>
        <v>1598937337.2400024</v>
      </c>
    </row>
    <row r="732" spans="1:6" ht="19.5" x14ac:dyDescent="0.25">
      <c r="A732" s="3">
        <v>46079</v>
      </c>
      <c r="B732" s="4" t="s">
        <v>1116</v>
      </c>
      <c r="C732" s="7" t="s">
        <v>1117</v>
      </c>
      <c r="D732" s="2">
        <v>6000</v>
      </c>
      <c r="F732" s="2">
        <f t="shared" si="11"/>
        <v>1598943337.2400024</v>
      </c>
    </row>
    <row r="733" spans="1:6" ht="19.5" x14ac:dyDescent="0.25">
      <c r="A733" s="3">
        <v>46079</v>
      </c>
      <c r="B733" s="4" t="s">
        <v>1118</v>
      </c>
      <c r="C733" s="7" t="s">
        <v>1119</v>
      </c>
      <c r="D733" s="2">
        <v>6000</v>
      </c>
      <c r="F733" s="2">
        <f t="shared" si="11"/>
        <v>1598949337.2400024</v>
      </c>
    </row>
    <row r="734" spans="1:6" ht="19.5" x14ac:dyDescent="0.25">
      <c r="A734" s="3">
        <v>46079</v>
      </c>
      <c r="B734" s="4" t="s">
        <v>1120</v>
      </c>
      <c r="C734" s="7" t="s">
        <v>1121</v>
      </c>
      <c r="D734" s="2">
        <v>6000</v>
      </c>
      <c r="F734" s="2">
        <f t="shared" si="11"/>
        <v>1598955337.2400024</v>
      </c>
    </row>
    <row r="735" spans="1:6" ht="19.5" x14ac:dyDescent="0.25">
      <c r="A735" s="3">
        <v>46079</v>
      </c>
      <c r="B735" s="4" t="s">
        <v>1122</v>
      </c>
      <c r="C735" s="7" t="s">
        <v>1123</v>
      </c>
      <c r="D735" s="2">
        <v>8500</v>
      </c>
      <c r="F735" s="2">
        <f t="shared" si="11"/>
        <v>1598963837.2400024</v>
      </c>
    </row>
    <row r="736" spans="1:6" ht="19.5" x14ac:dyDescent="0.25">
      <c r="A736" s="3">
        <v>46079</v>
      </c>
      <c r="B736" s="4" t="s">
        <v>1124</v>
      </c>
      <c r="C736" s="7" t="s">
        <v>1125</v>
      </c>
      <c r="D736" s="2">
        <v>6000</v>
      </c>
      <c r="F736" s="2">
        <f t="shared" si="11"/>
        <v>1598969837.2400024</v>
      </c>
    </row>
    <row r="737" spans="1:6" ht="19.5" x14ac:dyDescent="0.25">
      <c r="A737" s="3">
        <v>46079</v>
      </c>
      <c r="B737" s="4" t="s">
        <v>1126</v>
      </c>
      <c r="C737" s="7" t="s">
        <v>1127</v>
      </c>
      <c r="D737" s="2">
        <v>6000</v>
      </c>
      <c r="F737" s="2">
        <f t="shared" si="11"/>
        <v>1598975837.2400024</v>
      </c>
    </row>
    <row r="738" spans="1:6" ht="19.5" x14ac:dyDescent="0.25">
      <c r="A738" s="3">
        <v>46079</v>
      </c>
      <c r="B738" s="4" t="s">
        <v>1128</v>
      </c>
      <c r="C738" s="7" t="s">
        <v>1129</v>
      </c>
      <c r="D738" s="2">
        <v>6000</v>
      </c>
      <c r="F738" s="2">
        <f t="shared" si="11"/>
        <v>1598981837.2400024</v>
      </c>
    </row>
    <row r="739" spans="1:6" ht="19.5" x14ac:dyDescent="0.25">
      <c r="A739" s="3">
        <v>46079</v>
      </c>
      <c r="B739" s="4" t="s">
        <v>1130</v>
      </c>
      <c r="C739" s="7" t="s">
        <v>1131</v>
      </c>
      <c r="D739" s="2">
        <v>6000</v>
      </c>
      <c r="F739" s="2">
        <f t="shared" si="11"/>
        <v>1598987837.2400024</v>
      </c>
    </row>
    <row r="740" spans="1:6" ht="19.5" x14ac:dyDescent="0.25">
      <c r="A740" s="3">
        <v>46079</v>
      </c>
      <c r="B740" s="4" t="s">
        <v>1132</v>
      </c>
      <c r="C740" s="7" t="s">
        <v>1133</v>
      </c>
      <c r="D740" s="2">
        <v>6000</v>
      </c>
      <c r="F740" s="2">
        <f t="shared" si="11"/>
        <v>1598993837.2400024</v>
      </c>
    </row>
    <row r="741" spans="1:6" ht="19.5" x14ac:dyDescent="0.25">
      <c r="A741" s="3">
        <v>46079</v>
      </c>
      <c r="B741" s="4" t="s">
        <v>1134</v>
      </c>
      <c r="C741" s="7" t="s">
        <v>1135</v>
      </c>
      <c r="D741" s="2">
        <v>6000</v>
      </c>
      <c r="F741" s="2">
        <f t="shared" si="11"/>
        <v>1598999837.2400024</v>
      </c>
    </row>
    <row r="742" spans="1:6" ht="19.5" x14ac:dyDescent="0.25">
      <c r="A742" s="3">
        <v>46079</v>
      </c>
      <c r="B742" s="4" t="s">
        <v>1136</v>
      </c>
      <c r="C742" s="7" t="s">
        <v>1137</v>
      </c>
      <c r="D742" s="2">
        <v>6000</v>
      </c>
      <c r="F742" s="2">
        <f t="shared" si="11"/>
        <v>1599005837.2400024</v>
      </c>
    </row>
    <row r="743" spans="1:6" ht="19.5" x14ac:dyDescent="0.25">
      <c r="A743" s="3">
        <v>46079</v>
      </c>
      <c r="B743" s="4" t="s">
        <v>1138</v>
      </c>
      <c r="C743" s="7" t="s">
        <v>1139</v>
      </c>
      <c r="D743" s="2">
        <v>6000</v>
      </c>
      <c r="F743" s="2">
        <f t="shared" si="11"/>
        <v>1599011837.2400024</v>
      </c>
    </row>
    <row r="744" spans="1:6" ht="19.5" x14ac:dyDescent="0.25">
      <c r="A744" s="3">
        <v>46079</v>
      </c>
      <c r="B744" s="4" t="s">
        <v>1140</v>
      </c>
      <c r="C744" s="7" t="s">
        <v>1141</v>
      </c>
      <c r="D744" s="2">
        <v>6000</v>
      </c>
      <c r="F744" s="2">
        <f t="shared" si="11"/>
        <v>1599017837.2400024</v>
      </c>
    </row>
    <row r="745" spans="1:6" ht="19.5" x14ac:dyDescent="0.25">
      <c r="A745" s="3">
        <v>46079</v>
      </c>
      <c r="B745" s="4" t="s">
        <v>1142</v>
      </c>
      <c r="C745" s="7" t="s">
        <v>1143</v>
      </c>
      <c r="D745" s="2">
        <v>6000</v>
      </c>
      <c r="F745" s="2">
        <f t="shared" si="11"/>
        <v>1599023837.2400024</v>
      </c>
    </row>
    <row r="746" spans="1:6" ht="19.5" x14ac:dyDescent="0.25">
      <c r="A746" s="3">
        <v>46079</v>
      </c>
      <c r="B746" s="4" t="s">
        <v>1144</v>
      </c>
      <c r="C746" s="7" t="s">
        <v>1145</v>
      </c>
      <c r="D746" s="2">
        <v>6000</v>
      </c>
      <c r="F746" s="2">
        <f t="shared" si="11"/>
        <v>1599029837.2400024</v>
      </c>
    </row>
    <row r="747" spans="1:6" ht="19.5" x14ac:dyDescent="0.25">
      <c r="A747" s="3">
        <v>46079</v>
      </c>
      <c r="B747" s="4" t="s">
        <v>1146</v>
      </c>
      <c r="C747" s="7" t="s">
        <v>1147</v>
      </c>
      <c r="D747" s="2">
        <v>6000</v>
      </c>
      <c r="F747" s="2">
        <f t="shared" si="11"/>
        <v>1599035837.2400024</v>
      </c>
    </row>
    <row r="748" spans="1:6" ht="19.5" x14ac:dyDescent="0.25">
      <c r="A748" s="3">
        <v>46079</v>
      </c>
      <c r="B748" s="4" t="s">
        <v>1148</v>
      </c>
      <c r="C748" s="7" t="s">
        <v>1149</v>
      </c>
      <c r="D748" s="2">
        <v>6000</v>
      </c>
      <c r="F748" s="2">
        <f t="shared" si="11"/>
        <v>1599041837.2400024</v>
      </c>
    </row>
    <row r="749" spans="1:6" ht="19.5" x14ac:dyDescent="0.25">
      <c r="A749" s="3">
        <v>46079</v>
      </c>
      <c r="B749" s="4" t="s">
        <v>1150</v>
      </c>
      <c r="C749" s="7" t="s">
        <v>1178</v>
      </c>
      <c r="D749" s="2">
        <v>56500</v>
      </c>
      <c r="F749" s="2">
        <f t="shared" si="11"/>
        <v>1599098337.2400024</v>
      </c>
    </row>
    <row r="750" spans="1:6" ht="19.5" x14ac:dyDescent="0.25">
      <c r="A750" s="3">
        <v>46079</v>
      </c>
      <c r="B750" s="4" t="s">
        <v>1151</v>
      </c>
      <c r="C750" s="7" t="s">
        <v>1152</v>
      </c>
      <c r="D750" s="2">
        <v>6000</v>
      </c>
      <c r="F750" s="2">
        <f t="shared" si="11"/>
        <v>1599104337.2400024</v>
      </c>
    </row>
    <row r="751" spans="1:6" ht="19.5" x14ac:dyDescent="0.25">
      <c r="A751" s="3">
        <v>46079</v>
      </c>
      <c r="B751" s="4" t="s">
        <v>1153</v>
      </c>
      <c r="C751" s="7" t="s">
        <v>1154</v>
      </c>
      <c r="D751" s="2">
        <v>6000</v>
      </c>
      <c r="F751" s="2">
        <f t="shared" si="11"/>
        <v>1599110337.2400024</v>
      </c>
    </row>
    <row r="752" spans="1:6" ht="19.5" x14ac:dyDescent="0.25">
      <c r="A752" s="3">
        <v>46079</v>
      </c>
      <c r="B752" s="4" t="s">
        <v>1155</v>
      </c>
      <c r="C752" s="7" t="s">
        <v>1156</v>
      </c>
      <c r="D752" s="2">
        <v>335937.25</v>
      </c>
      <c r="F752" s="2">
        <f t="shared" si="11"/>
        <v>1599446274.4900024</v>
      </c>
    </row>
    <row r="753" spans="1:6" ht="19.5" x14ac:dyDescent="0.25">
      <c r="A753" s="3">
        <v>46081</v>
      </c>
      <c r="B753" s="4" t="s">
        <v>1157</v>
      </c>
      <c r="C753" s="7" t="s">
        <v>1158</v>
      </c>
      <c r="D753" s="2">
        <v>286538021.18000001</v>
      </c>
      <c r="F753" s="2">
        <f t="shared" si="11"/>
        <v>1885984295.6700025</v>
      </c>
    </row>
    <row r="754" spans="1:6" ht="14.25" thickBot="1" x14ac:dyDescent="0.3"/>
    <row r="755" spans="1:6" ht="15" thickBot="1" x14ac:dyDescent="0.3">
      <c r="A755" s="23" t="s">
        <v>1185</v>
      </c>
      <c r="B755" s="24"/>
      <c r="C755" s="24"/>
      <c r="D755" s="15">
        <f>SUM(D10:D754)</f>
        <v>335226214.93000001</v>
      </c>
      <c r="E755" s="15">
        <f>SUM(E10:E754)</f>
        <v>791712888.45000005</v>
      </c>
      <c r="F755" s="15">
        <f>+F753</f>
        <v>1885984295.6700025</v>
      </c>
    </row>
    <row r="757" spans="1:6" x14ac:dyDescent="0.25">
      <c r="D757" s="6"/>
      <c r="E757" s="6"/>
      <c r="F757" s="6"/>
    </row>
    <row r="769" spans="1:6" ht="22.5" x14ac:dyDescent="0.25">
      <c r="A769" s="8"/>
      <c r="B769" s="16" t="s">
        <v>1188</v>
      </c>
      <c r="C769" s="17"/>
      <c r="D769" s="19" t="s">
        <v>1186</v>
      </c>
      <c r="E769" s="19"/>
      <c r="F769" s="19"/>
    </row>
    <row r="770" spans="1:6" ht="18.75" x14ac:dyDescent="0.25">
      <c r="A770" s="8"/>
      <c r="B770" s="18" t="s">
        <v>1189</v>
      </c>
      <c r="C770" s="18"/>
      <c r="D770" s="20" t="s">
        <v>1187</v>
      </c>
      <c r="E770" s="20"/>
      <c r="F770" s="20"/>
    </row>
    <row r="775" spans="1:6" x14ac:dyDescent="0.25">
      <c r="D775" s="6"/>
      <c r="E775" s="6"/>
      <c r="F775" s="6"/>
    </row>
  </sheetData>
  <sortState xmlns:xlrd2="http://schemas.microsoft.com/office/spreadsheetml/2017/richdata2" ref="A10:F753">
    <sortCondition ref="A10:A753"/>
  </sortState>
  <mergeCells count="8">
    <mergeCell ref="D769:F769"/>
    <mergeCell ref="D770:F770"/>
    <mergeCell ref="A2:F2"/>
    <mergeCell ref="A3:F3"/>
    <mergeCell ref="A4:F4"/>
    <mergeCell ref="A5:F5"/>
    <mergeCell ref="A6:F6"/>
    <mergeCell ref="A755:C755"/>
  </mergeCells>
  <pageMargins left="0.23622047244094491" right="0.19685039370078741" top="0.35433070866141736" bottom="0.39370078740157483" header="0.19685039370078741" footer="0.19685039370078741"/>
  <pageSetup scale="70" orientation="portrait" verticalDpi="0"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INGRESOS Y EGRESOS FEB. 2026 </vt:lpstr>
      <vt:lpstr>'INGRESOS Y EGRESOS FEB. 2026 '!Área_de_impresión</vt:lpstr>
      <vt:lpstr>'INGRESOS Y EGRESOS FEB. 2026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Hangle Alexander Paulino Jimenez</dc:creator>
  <cp:lastModifiedBy>Hangle Alexander Paulino Jimenez</cp:lastModifiedBy>
  <cp:lastPrinted>2026-03-09T16:35:24Z</cp:lastPrinted>
  <dcterms:created xsi:type="dcterms:W3CDTF">2026-03-09T15:30:09Z</dcterms:created>
  <dcterms:modified xsi:type="dcterms:W3CDTF">2026-03-09T16:35:26Z</dcterms:modified>
</cp:coreProperties>
</file>