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nomina/"/>
    </mc:Choice>
  </mc:AlternateContent>
  <xr:revisionPtr revIDLastSave="12" documentId="13_ncr:1_{5B1164BC-02A9-4A2A-A898-6000021A8883}" xr6:coauthVersionLast="47" xr6:coauthVersionMax="47" xr10:uidLastSave="{B051B2F3-7E10-4585-A586-6CAB8C3DCA6E}"/>
  <bookViews>
    <workbookView xWindow="-120" yWindow="-120" windowWidth="29040" windowHeight="15840" xr2:uid="{E2F9F9E7-D824-450C-8D95-217C34E85A46}"/>
  </bookViews>
  <sheets>
    <sheet name="Inv. Almacén abril-junio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2" l="1"/>
  <c r="I229" i="2"/>
  <c r="I94" i="2"/>
  <c r="I97" i="2"/>
  <c r="I96" i="2"/>
  <c r="I95" i="2"/>
  <c r="I252" i="2"/>
  <c r="I251" i="2"/>
  <c r="I250" i="2"/>
  <c r="I249" i="2"/>
  <c r="I100" i="2"/>
  <c r="I99" i="2"/>
  <c r="I98" i="2"/>
  <c r="I240" i="2"/>
  <c r="I241" i="2"/>
  <c r="I269" i="2" l="1"/>
</calcChain>
</file>

<file path=xl/sharedStrings.xml><?xml version="1.0" encoding="utf-8"?>
<sst xmlns="http://schemas.openxmlformats.org/spreadsheetml/2006/main" count="949" uniqueCount="215">
  <si>
    <t>FECHA ADQUSICION/REGISTRO</t>
  </si>
  <si>
    <t>CODIGO BIENES NAC.</t>
  </si>
  <si>
    <t>CODIGO INSTITUC./OBJETAL</t>
  </si>
  <si>
    <t>UNIDAD DE MEDIDA</t>
  </si>
  <si>
    <t>EXISTENCIA</t>
  </si>
  <si>
    <t>PRECIO  UNITARIO</t>
  </si>
  <si>
    <t>TOTAL RD$</t>
  </si>
  <si>
    <t>N/A</t>
  </si>
  <si>
    <t>2.3.9.2.0.1</t>
  </si>
  <si>
    <t>UND</t>
  </si>
  <si>
    <t>25/04/2024</t>
  </si>
  <si>
    <t>LAMINAS PARA PLASTIFICAR LICENCIAS 100/1</t>
  </si>
  <si>
    <t>CAJAS</t>
  </si>
  <si>
    <t>2.3.5.5.0.1</t>
  </si>
  <si>
    <t>BANDEJA DE ESCRITORIO</t>
  </si>
  <si>
    <t>13/05/2024</t>
  </si>
  <si>
    <t>BANDITAS DE GOMAS</t>
  </si>
  <si>
    <t>CAJA</t>
  </si>
  <si>
    <t>20/04/2023</t>
  </si>
  <si>
    <t>PIZARRA BLANCA 48X36</t>
  </si>
  <si>
    <t>PIZARRA DE CORCHO 17X23</t>
  </si>
  <si>
    <t>BORRADORES P/ PIZARRA</t>
  </si>
  <si>
    <t>CARPETA DE 1 1/2" AZUL</t>
  </si>
  <si>
    <t>20/04/2022</t>
  </si>
  <si>
    <t>CLIP BILLETEROS 19MM</t>
  </si>
  <si>
    <t>2.3.3.3.0.1</t>
  </si>
  <si>
    <t>CARPETAS DE 2" COLOR AZUL</t>
  </si>
  <si>
    <t>CARPETAS DE 3"</t>
  </si>
  <si>
    <t>CARPETAS DE 4"</t>
  </si>
  <si>
    <t>CARPETAS DE 5"</t>
  </si>
  <si>
    <t>JUEGO</t>
  </si>
  <si>
    <t>FELPAS AZULES</t>
  </si>
  <si>
    <t>CARPETAS PARA ENCUADERNAR TRANSPARENTE</t>
  </si>
  <si>
    <t xml:space="preserve">COMPROBANTE DE CAJA CHICA  DIRC. GENERAL </t>
  </si>
  <si>
    <t>20/06/2023</t>
  </si>
  <si>
    <t xml:space="preserve">COMPROBANTE DE CAJA CHICA VIATICO DIRC. ADM </t>
  </si>
  <si>
    <t>2.3.9.2.0.4</t>
  </si>
  <si>
    <t>COMPROBANTE DE CAJA DIRECCION ADM,</t>
  </si>
  <si>
    <t>COMPROBANTE DE CAJA CHICA REGION NORTE</t>
  </si>
  <si>
    <t>COMPROBANTE DE CAJA CHICA REGION ESTE</t>
  </si>
  <si>
    <t>COMPROBANTE DE CAJA, REGION SUR</t>
  </si>
  <si>
    <t xml:space="preserve">CORTADOR DE CARTONES </t>
  </si>
  <si>
    <t>DISPENSADOR P/CINTA ADHESIVA</t>
  </si>
  <si>
    <t>CERA PARA CONTAR</t>
  </si>
  <si>
    <t>CHINCHETAS VARIADAS</t>
  </si>
  <si>
    <t>2.3.3.2.0.1</t>
  </si>
  <si>
    <t>CLIPS BILLETERO DE 25MM</t>
  </si>
  <si>
    <t>25/06/2019</t>
  </si>
  <si>
    <t>DISCOS COMPACTOS (CDS)</t>
  </si>
  <si>
    <t>ESPIRAL 3/8</t>
  </si>
  <si>
    <t>24/04/2024</t>
  </si>
  <si>
    <t>ETIQUETAS LASER 600/1 3 1/2x4 150/1 paquete</t>
  </si>
  <si>
    <t>PAQ</t>
  </si>
  <si>
    <t>ETIQUETAS LASER 8 1/2X11</t>
  </si>
  <si>
    <t>CINTAS P/DISPENSADOR 12/1</t>
  </si>
  <si>
    <t>FELPAS NEGRAS</t>
  </si>
  <si>
    <t>22/09/2023</t>
  </si>
  <si>
    <t>FOLDER FINANCIERO</t>
  </si>
  <si>
    <t>FOLDER FINANCIERO 8 1/2 X 11 COLOR AZUL</t>
  </si>
  <si>
    <t>FOLDERS MANILA 8 1/2 X 11</t>
  </si>
  <si>
    <t>FORDER PARTITION 8 1/2 X11</t>
  </si>
  <si>
    <t>TALON</t>
  </si>
  <si>
    <t>FORMULARIO DE ASIGNACION DE VIATICO</t>
  </si>
  <si>
    <t>2.3.3.1.0.1</t>
  </si>
  <si>
    <t>FORMULARIO DE VACACIONES</t>
  </si>
  <si>
    <t>FORMULARIO DE ADJUDICACION DE ACTVO FIJO</t>
  </si>
  <si>
    <t>FORMULARIO DE ENTRADA ALMACEN QUISQUEYA</t>
  </si>
  <si>
    <t>FORMULARIO DE SALIDA ALMACEN QUISQUEYA</t>
  </si>
  <si>
    <t>30/03/2023</t>
  </si>
  <si>
    <t>2.3.6.3.6.1</t>
  </si>
  <si>
    <t>GANCHOS BROCHES PARA ARCHIVO 50/1</t>
  </si>
  <si>
    <t>GOMAS DE BORRAR</t>
  </si>
  <si>
    <t>GRAPADORA METALICAS</t>
  </si>
  <si>
    <t>GRAPADORA GRANDE</t>
  </si>
  <si>
    <t>LABEL PARA FOLDER</t>
  </si>
  <si>
    <t xml:space="preserve">LAPICEROS AZULES </t>
  </si>
  <si>
    <t>LAPICEROS NEGROS</t>
  </si>
  <si>
    <t>LAPIZ DE CARBON</t>
  </si>
  <si>
    <t>LIBRETAS RAYADAS 8 1/2 X 11</t>
  </si>
  <si>
    <t>LIBRETAS RAYADAS PEQUEÑAS</t>
  </si>
  <si>
    <t>LIBROS RECORD 300 PAG.</t>
  </si>
  <si>
    <t>LIBROS RECORD 500 PAG.</t>
  </si>
  <si>
    <t>MARCADORES AZULES</t>
  </si>
  <si>
    <t>POST-IT PEQUEÑO 3X3</t>
  </si>
  <si>
    <t>RESMA</t>
  </si>
  <si>
    <t>PAPEL CARBON</t>
  </si>
  <si>
    <t>23/04/2024</t>
  </si>
  <si>
    <t>PAPEL BOND 17 X 22</t>
  </si>
  <si>
    <t>PAPEL BOND 8 1/2 X 11</t>
  </si>
  <si>
    <t xml:space="preserve">PAPEL BOND 8 1/2 X 13 </t>
  </si>
  <si>
    <t>PAPEL BOND 8 1/2 X 14</t>
  </si>
  <si>
    <t xml:space="preserve">PEGAMENTO UHU EN PASTA </t>
  </si>
  <si>
    <t xml:space="preserve">PEGAMENTO UHU EN GEL </t>
  </si>
  <si>
    <t>PERFORADORA 2 HOYOS</t>
  </si>
  <si>
    <t xml:space="preserve">PORTA CLIPS REDONDO </t>
  </si>
  <si>
    <t>SACAPUNTA PLASTICO</t>
  </si>
  <si>
    <t>PROTECTOR DE HOJA TRANSPARENTE</t>
  </si>
  <si>
    <t>PAQ.</t>
  </si>
  <si>
    <t>RESALTADORES ROSADO</t>
  </si>
  <si>
    <t>RECETARIO MEDICO</t>
  </si>
  <si>
    <t>PORTA LAPIZ ACRILICO</t>
  </si>
  <si>
    <t>REGLAS PLASTICAS</t>
  </si>
  <si>
    <t>ROLLOS DE PAPEL DOBLE HOJA</t>
  </si>
  <si>
    <t>ROLLOS DE PAPEL P/PLOTER 24*150</t>
  </si>
  <si>
    <t>SACAGRAPAS</t>
  </si>
  <si>
    <t>SACAGRAPAS GRANDE</t>
  </si>
  <si>
    <t>SACAPUNTA ELECTRICO</t>
  </si>
  <si>
    <t>2.3.3.3.01</t>
  </si>
  <si>
    <t>SEPARADORES DE ARCHIVO PARA CARPETA</t>
  </si>
  <si>
    <t>31/03/2023</t>
  </si>
  <si>
    <t>SOBRES BLANCOS DE CARTA</t>
  </si>
  <si>
    <t>SOBRES MANILA 10 X 15</t>
  </si>
  <si>
    <t>SOBRES MANILA 10 X 13</t>
  </si>
  <si>
    <t>SOBRES MANILA 9 X 12</t>
  </si>
  <si>
    <t>SOBRE MANILA CON LOGO MIVED 10 X 14 1/2</t>
  </si>
  <si>
    <t>SOBRES MANILA 7 1/2 X 10 1/2</t>
  </si>
  <si>
    <t>SOBRE TIMBRADO CON LOGO MIVED 9 1/2 X 4</t>
  </si>
  <si>
    <t>ZAFACONES P/OFICINAS DE 12 LT</t>
  </si>
  <si>
    <t>TALONARIO DE RECIBO DE COBROS SEDE CENTRAL 81/2 X 11</t>
  </si>
  <si>
    <t>TALONARIO DE RECIBO DE COBROS INVIVIENDA SANTO DOMINGO 81/2 X 11</t>
  </si>
  <si>
    <t>TALONARIO DE RECIBOS DE COBROS REGIONAL NORTE ESTAF MOVIL 81/2 X 11</t>
  </si>
  <si>
    <t>TALONARIO DE RECIBOS DE COBROS CONVENIO INVI BIENE S NAC. MOCA</t>
  </si>
  <si>
    <t>TALONARIO DE RECIBOS DE COBROS SEDE CENTRAL ESTAFETA MOVIL</t>
  </si>
  <si>
    <t>TALONARIO DE RECIBO DE COBROS SEDE ESPAILLAT MOCA MIVED 8/12 X 5 1/2</t>
  </si>
  <si>
    <t>TALONARIO DE RECIBO DE COBROS SAN FRANCISCO MIVED 8/12 X 5 1/2</t>
  </si>
  <si>
    <t>TIJERAS</t>
  </si>
  <si>
    <t>TINTA GOTERO PARA SELLOS AZUL</t>
  </si>
  <si>
    <t>TINTA GOTERO PARA SELLOS ROJO</t>
  </si>
  <si>
    <t>TINTA GOTERO PARA SELLOS VERDE</t>
  </si>
  <si>
    <t>PERFORADORA DE 3 HOYOS</t>
  </si>
  <si>
    <t>RESALTADOR VERDE</t>
  </si>
  <si>
    <t>20/09/2023</t>
  </si>
  <si>
    <t>CINTA PARA MAQUINA SUMADORA DE OFICINA</t>
  </si>
  <si>
    <t>FOLDERS PENDAFLEX LEGAL 8 1/2 X 14</t>
  </si>
  <si>
    <t>30/06/2023</t>
  </si>
  <si>
    <t>FORMULARIO ENTRADA DE ALMACEN SAN JUAN</t>
  </si>
  <si>
    <t>COMPROBANTE DE CAJA CHICA VIATICOS DIRECION ADM</t>
  </si>
  <si>
    <t>30/04/2021</t>
  </si>
  <si>
    <t>TALONARIO DE RECIBO DE INGRESO DE CAJA SEDE CENTRAL</t>
  </si>
  <si>
    <t>PAPEL CONTINUO 9.5 X 5.5 3PAGINAS COBROS</t>
  </si>
  <si>
    <t>16/05/2024</t>
  </si>
  <si>
    <t>SOBRE TIMBRADO CON LOGO MIVED 9 1/2 X 12 1/2</t>
  </si>
  <si>
    <t>27/05/2024</t>
  </si>
  <si>
    <t xml:space="preserve">FORMULARIO CONDUCE DE SALIDA HATO NUEVO </t>
  </si>
  <si>
    <t>FORMULARIO CONDUCE DE SALIDA QUISQUEYA</t>
  </si>
  <si>
    <t>FORMULARIO CONDUCE DE SALIDA ALMACEN ENSERES DEL HOGAR MIVED</t>
  </si>
  <si>
    <t>TALONARIO RECIBO DE COBRO CONVENIO MIVED BIENES NACIONALES, SEDE LA VEGA, SAN FRANCISCO DE MACORIS 8 1/2 X 5 1/2</t>
  </si>
  <si>
    <t>TALONARIO DE COBROS CONVENIO MIVED BIENES NACIONALES, SEDE ESPAILLAT MOCA, 8  1/2 X 5 1/2</t>
  </si>
  <si>
    <t>TALONARIO DE RECIBO DE COBROS CONVENIO MIVED BIENES NACIONALES, DESE DUARTE, SAN FRANCISCO DE MACORIS 8 1/2 X 5 1/2</t>
  </si>
  <si>
    <t>TALONARIO RECIBOS DE COBRO CONVENIO BIENES NACIONALES, SEDE SANTIAGO, 8 1/2 X 5 1/2</t>
  </si>
  <si>
    <t>SOBRE MANILA CON LOGO BLANCO 10 X 14 1/2</t>
  </si>
  <si>
    <t xml:space="preserve">FORMULARIO CONDUCE DE SALIDA ALMACEN SAN JUAN </t>
  </si>
  <si>
    <t>FORMULARIO CONDUCE DE SALIDA ALMACEN SANTIAGO</t>
  </si>
  <si>
    <t xml:space="preserve">FORMULARIO RECETARIO MEDICO LOGO MINISTERIO </t>
  </si>
  <si>
    <t>COMPROBANTES PROVICIONALES DE CAJA CHICA ADMINISTRATIVO, SIN SECUENCIA</t>
  </si>
  <si>
    <t>FORMULARIO CONDUCE DEVOLUCION ALMACEN HATO NUEVO</t>
  </si>
  <si>
    <t>CLIP BILLETEROS 15MM</t>
  </si>
  <si>
    <t xml:space="preserve">             MINISTERIO VIVIENDAS Y EDIFICACIONES</t>
  </si>
  <si>
    <t xml:space="preserve">           INVENTARIO DE ALMACEN Y SUMINISTRO</t>
  </si>
  <si>
    <t>DESCRIPCION</t>
  </si>
  <si>
    <t xml:space="preserve">ARCHIVO ACORDEON </t>
  </si>
  <si>
    <t>CARPETAS DE 2" AZUL</t>
  </si>
  <si>
    <t>COMPROBANTE CAJA CHICA DESPACHO DEL MINISTRO</t>
  </si>
  <si>
    <t>CINTA ADHESIVAS P/DISP</t>
  </si>
  <si>
    <t>CINTA ANCHA TRANSPARENTE</t>
  </si>
  <si>
    <t>CINTAS DOBLE CARA 3/4</t>
  </si>
  <si>
    <t xml:space="preserve">CINTA DATACARD SD 160 SERIES </t>
  </si>
  <si>
    <t>CLIPS GRANDE</t>
  </si>
  <si>
    <t>CLIPS PEQUEÑO</t>
  </si>
  <si>
    <t>CLIPS BILLETERO DE 51MM</t>
  </si>
  <si>
    <t>CORRECTOR DE ESCOBILLA</t>
  </si>
  <si>
    <t>CORRECTOR TIPO LAPIZ</t>
  </si>
  <si>
    <t>ESPIRAL 5/8</t>
  </si>
  <si>
    <t>FOLDER DE BOLSILLO TIMBRARO MIVED</t>
  </si>
  <si>
    <t>FOLDERS PENDAFLEX LEGAL 8 1/2 X 13</t>
  </si>
  <si>
    <t>FOLDERS PENDAFLEX 8 1/2 X 11</t>
  </si>
  <si>
    <t xml:space="preserve">  FORMULARIO DE PERMISO</t>
  </si>
  <si>
    <t>FORMULARIO DE DESPACHO DE MATERIALES</t>
  </si>
  <si>
    <t>FORMULARIO DE SALIDA ALMACEN DE SANTIAGO</t>
  </si>
  <si>
    <t>FORMULARIO DE ENTRADA DE ALMACEN SANTIAGO</t>
  </si>
  <si>
    <t>FORMULARIO SALIDA DE ALMACEN SAN JUAN</t>
  </si>
  <si>
    <t>FORMULARIO DE SALIDA HATO NUEVO</t>
  </si>
  <si>
    <t>GRAPA ESTÁNDAR</t>
  </si>
  <si>
    <t xml:space="preserve">LAPICEROS ROJOS </t>
  </si>
  <si>
    <t>MARCADORES NEGRO</t>
  </si>
  <si>
    <t>MARCADORES SECO P/PIZARRA AZULES</t>
  </si>
  <si>
    <t>MARCADORES SECO P/PIZARRA ROJO</t>
  </si>
  <si>
    <t>MARCADORES SECO P/PIZARRA NEGRO</t>
  </si>
  <si>
    <t>MARCADORES SECO P/PIZARRA VERDE</t>
  </si>
  <si>
    <t>MAQUINA SUMADORAS ESCRITORIO</t>
  </si>
  <si>
    <t>PAPEL EN HILO TIMBRADO MIVED</t>
  </si>
  <si>
    <t>PAPEL TIMBRADO CON LOGO INSTITUCIONAL MIVED 8 1/2 x 11</t>
  </si>
  <si>
    <t>PAPEL BOND 11*17</t>
  </si>
  <si>
    <t>PAPEL SUMADORA</t>
  </si>
  <si>
    <t>POST- IT BANDERITAS</t>
  </si>
  <si>
    <t>POST-IT GRANDE 3x5</t>
  </si>
  <si>
    <t>RESALTADOR NARANJA</t>
  </si>
  <si>
    <t>RESALTADOR AMARILLO</t>
  </si>
  <si>
    <t>ROLLOS DE PAPEL TERMICO 3 1/8</t>
  </si>
  <si>
    <t>UNI</t>
  </si>
  <si>
    <t xml:space="preserve">SOBRES MANILA 6 1/2 * 3 1/2 </t>
  </si>
  <si>
    <t>SOBRES MANILA CON LOGO 9 1/2 X 12 1/2</t>
  </si>
  <si>
    <t>SOBRES MANILA TIMBRADO CON LOGO 9 1/2 X 4 CARTA</t>
  </si>
  <si>
    <t>TABLILLAS DE APOYO CON SUJETADOR DE HOJA</t>
  </si>
  <si>
    <t>TALONARIO RECIBO DE COBRO MIVHED BIENES NACIONALES SEDE DUARTE, SAN FRANCISCO DE MACORIS</t>
  </si>
  <si>
    <t>TALONARIO RECIBO DE COBRO MIVHED SEDE SANTIAGO 8 1/2 X 5 1/2</t>
  </si>
  <si>
    <t>TALONARIO DE RECIBOS DE COBROS CONVENIO MIVHED BIENE S NAC LA VEGA, SAN FRANCISCO</t>
  </si>
  <si>
    <t>TALONARIO DE RECIBOS DE COBROS CONVENIO INVI BIENE S NAC LA VEGA</t>
  </si>
  <si>
    <t xml:space="preserve">                                                                                                                                                                                                          </t>
  </si>
  <si>
    <t>Lic. Yesenia Guerrero</t>
  </si>
  <si>
    <t>Encargada Departamento Almacen y Suministro</t>
  </si>
  <si>
    <t>Abril - Junio  2024</t>
  </si>
  <si>
    <t>13/04/2024</t>
  </si>
  <si>
    <t xml:space="preserve"> PAPEL 8 1/2 X 11 EN OPALINA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</si>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</sst>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_-* #,##0.00\ _€_-;\-* #,##0.00\ _€_-;_-* &quot;-&quot;??\ _€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b/>
      <u/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justify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 applyProtection="1">
      <alignment horizontal="center" wrapText="1"/>
      <protection locked="0"/>
    </xf>
    <xf numFmtId="1" fontId="9" fillId="0" borderId="1" xfId="1" applyNumberFormat="1" applyFont="1" applyFill="1" applyBorder="1" applyAlignment="1">
      <alignment horizontal="right" wrapText="1"/>
    </xf>
    <xf numFmtId="164" fontId="9" fillId="0" borderId="1" xfId="1" applyFont="1" applyFill="1" applyBorder="1" applyAlignment="1">
      <alignment horizontal="right" wrapText="1"/>
    </xf>
    <xf numFmtId="164" fontId="2" fillId="2" borderId="0" xfId="0" applyNumberFormat="1" applyFont="1" applyFill="1"/>
    <xf numFmtId="0" fontId="12" fillId="3" borderId="1" xfId="0" applyFont="1" applyFill="1" applyBorder="1" applyAlignment="1">
      <alignment horizontal="center" vertical="justify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66" fontId="0" fillId="2" borderId="0" xfId="2" applyFont="1" applyFill="1"/>
    <xf numFmtId="1" fontId="0" fillId="0" borderId="1" xfId="0" applyNumberFormat="1" applyBorder="1"/>
    <xf numFmtId="164" fontId="0" fillId="0" borderId="1" xfId="0" applyNumberForma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 wrapText="1"/>
    </xf>
    <xf numFmtId="0" fontId="8" fillId="0" borderId="1" xfId="0" applyFont="1" applyBorder="1" applyAlignment="1" applyProtection="1">
      <alignment horizontal="left" wrapText="1"/>
      <protection locked="0"/>
    </xf>
    <xf numFmtId="0" fontId="0" fillId="0" borderId="0" xfId="0" applyAlignment="1">
      <alignment horizontal="left"/>
    </xf>
    <xf numFmtId="0" fontId="16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</cellXfs>
  <cellStyles count="3">
    <cellStyle name="Millares 2" xfId="1" xr:uid="{3B9B6C41-1032-454B-99AA-E5427F348C23}"/>
    <cellStyle name="Millares 3" xfId="2" xr:uid="{A33BF833-6477-4EA3-8959-42D1F3C20BE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65118</xdr:rowOff>
    </xdr:from>
    <xdr:to>
      <xdr:col>2</xdr:col>
      <xdr:colOff>295275</xdr:colOff>
      <xdr:row>5</xdr:row>
      <xdr:rowOff>161925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4D4E9C4-90EE-4C5F-B2EC-1D605AC08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65118"/>
          <a:ext cx="1200150" cy="1163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BC7B7-4FCE-42F0-A962-460D5C3B43B1}">
  <dimension ref="B1:J280"/>
  <sheetViews>
    <sheetView tabSelected="1" workbookViewId="0">
      <selection activeCell="L10" sqref="L10"/>
    </sheetView>
  </sheetViews>
  <sheetFormatPr baseColWidth="10" defaultColWidth="8.7109375" defaultRowHeight="15" x14ac:dyDescent="0.25"/>
  <cols>
    <col min="3" max="3" width="10.42578125" customWidth="1"/>
    <col min="4" max="4" width="11.140625" customWidth="1"/>
    <col min="5" max="5" width="18.5703125" style="29" customWidth="1"/>
    <col min="6" max="6" width="8.5703125" customWidth="1"/>
    <col min="7" max="7" width="8.85546875" customWidth="1"/>
    <col min="8" max="8" width="9.5703125" customWidth="1"/>
    <col min="9" max="9" width="13.140625" customWidth="1"/>
  </cols>
  <sheetData>
    <row r="1" spans="2:10" x14ac:dyDescent="0.25">
      <c r="B1" s="1"/>
      <c r="C1" s="1"/>
      <c r="D1" s="1"/>
      <c r="E1" s="25"/>
      <c r="F1" s="1"/>
      <c r="G1" s="1"/>
      <c r="H1" s="1"/>
      <c r="I1" s="1"/>
      <c r="J1" s="1"/>
    </row>
    <row r="2" spans="2:10" x14ac:dyDescent="0.25">
      <c r="B2" s="1"/>
      <c r="C2" s="1"/>
      <c r="D2" s="1"/>
      <c r="E2" s="25"/>
      <c r="F2" s="1"/>
      <c r="G2" s="1"/>
      <c r="H2" s="1"/>
      <c r="I2" s="1"/>
      <c r="J2" s="1"/>
    </row>
    <row r="3" spans="2:10" ht="20.25" x14ac:dyDescent="0.3">
      <c r="B3" s="31" t="s">
        <v>157</v>
      </c>
      <c r="C3" s="31"/>
      <c r="D3" s="31"/>
      <c r="E3" s="31"/>
      <c r="F3" s="31"/>
      <c r="G3" s="31"/>
      <c r="H3" s="31"/>
      <c r="I3" s="31"/>
      <c r="J3" s="1"/>
    </row>
    <row r="4" spans="2:10" ht="18.75" x14ac:dyDescent="0.3">
      <c r="B4" s="32" t="s">
        <v>158</v>
      </c>
      <c r="C4" s="32"/>
      <c r="D4" s="32"/>
      <c r="E4" s="32"/>
      <c r="F4" s="32"/>
      <c r="G4" s="32"/>
      <c r="H4" s="32"/>
      <c r="I4" s="32"/>
      <c r="J4" s="1"/>
    </row>
    <row r="5" spans="2:10" x14ac:dyDescent="0.25">
      <c r="B5" s="33" t="s">
        <v>211</v>
      </c>
      <c r="C5" s="33"/>
      <c r="D5" s="33"/>
      <c r="E5" s="33"/>
      <c r="F5" s="33"/>
      <c r="G5" s="33"/>
      <c r="H5" s="33"/>
      <c r="I5" s="33"/>
      <c r="J5" s="1"/>
    </row>
    <row r="6" spans="2:10" x14ac:dyDescent="0.25">
      <c r="B6" s="6"/>
      <c r="C6" s="6"/>
      <c r="D6" s="6"/>
      <c r="E6" s="26"/>
      <c r="F6" s="4"/>
      <c r="G6" s="2"/>
      <c r="H6" s="34"/>
      <c r="I6" s="34"/>
      <c r="J6" s="1"/>
    </row>
    <row r="7" spans="2:10" x14ac:dyDescent="0.25">
      <c r="B7" s="6"/>
      <c r="C7" s="6"/>
      <c r="D7" s="6"/>
      <c r="E7" s="26"/>
      <c r="F7" s="4"/>
      <c r="G7" s="2"/>
      <c r="H7" s="5"/>
      <c r="I7" s="5"/>
      <c r="J7" s="1"/>
    </row>
    <row r="8" spans="2:10" ht="48" x14ac:dyDescent="0.25">
      <c r="B8" s="16" t="s">
        <v>0</v>
      </c>
      <c r="C8" s="17" t="s">
        <v>1</v>
      </c>
      <c r="D8" s="17" t="s">
        <v>2</v>
      </c>
      <c r="E8" s="17" t="s">
        <v>159</v>
      </c>
      <c r="F8" s="18" t="s">
        <v>3</v>
      </c>
      <c r="G8" s="18" t="s">
        <v>5</v>
      </c>
      <c r="H8" s="19" t="s">
        <v>4</v>
      </c>
      <c r="I8" s="19" t="s">
        <v>6</v>
      </c>
    </row>
    <row r="9" spans="2:10" x14ac:dyDescent="0.25">
      <c r="B9" s="7"/>
      <c r="C9" s="8" t="s">
        <v>7</v>
      </c>
      <c r="D9" s="8"/>
      <c r="E9" s="27"/>
      <c r="F9" s="9"/>
      <c r="G9" s="9"/>
      <c r="H9" s="1"/>
      <c r="I9" s="1"/>
    </row>
    <row r="10" spans="2:10" ht="24" x14ac:dyDescent="0.25">
      <c r="B10" s="10" t="s">
        <v>68</v>
      </c>
      <c r="C10" s="11"/>
      <c r="D10" s="11" t="s">
        <v>8</v>
      </c>
      <c r="E10" s="28" t="s">
        <v>160</v>
      </c>
      <c r="F10" s="12" t="s">
        <v>9</v>
      </c>
      <c r="G10" s="14">
        <v>509.76</v>
      </c>
      <c r="H10" s="21">
        <v>14</v>
      </c>
      <c r="I10" s="22">
        <v>7136.64</v>
      </c>
      <c r="J10" s="20"/>
    </row>
    <row r="11" spans="2:10" ht="24" x14ac:dyDescent="0.25">
      <c r="B11" s="10" t="s">
        <v>10</v>
      </c>
      <c r="C11" s="11"/>
      <c r="D11" s="11" t="s">
        <v>8</v>
      </c>
      <c r="E11" s="28" t="s">
        <v>160</v>
      </c>
      <c r="F11" s="12" t="s">
        <v>9</v>
      </c>
      <c r="G11" s="14">
        <v>440.14</v>
      </c>
      <c r="H11" s="21">
        <v>24</v>
      </c>
      <c r="I11" s="22">
        <v>10563.36</v>
      </c>
      <c r="J11" s="20"/>
    </row>
    <row r="12" spans="2:10" ht="25.5" customHeight="1" x14ac:dyDescent="0.25">
      <c r="B12" s="10" t="s">
        <v>15</v>
      </c>
      <c r="C12" s="11"/>
      <c r="D12" s="11" t="s">
        <v>13</v>
      </c>
      <c r="E12" s="28" t="s">
        <v>14</v>
      </c>
      <c r="F12" s="12" t="s">
        <v>9</v>
      </c>
      <c r="G12" s="14">
        <v>146</v>
      </c>
      <c r="H12" s="21">
        <v>44</v>
      </c>
      <c r="I12" s="22">
        <v>6424</v>
      </c>
      <c r="J12" s="20"/>
    </row>
    <row r="13" spans="2:10" ht="30" customHeight="1" x14ac:dyDescent="0.25">
      <c r="B13" s="10">
        <v>44996</v>
      </c>
      <c r="C13" s="11"/>
      <c r="D13" s="11" t="s">
        <v>13</v>
      </c>
      <c r="E13" s="28" t="s">
        <v>14</v>
      </c>
      <c r="F13" s="12" t="s">
        <v>9</v>
      </c>
      <c r="G13" s="14">
        <v>181.72</v>
      </c>
      <c r="H13" s="21">
        <v>61</v>
      </c>
      <c r="I13" s="22">
        <v>11084.92</v>
      </c>
      <c r="J13" s="20"/>
    </row>
    <row r="14" spans="2:10" ht="27" customHeight="1" x14ac:dyDescent="0.25">
      <c r="B14" s="10">
        <v>45015</v>
      </c>
      <c r="C14" s="11"/>
      <c r="D14" s="11" t="s">
        <v>13</v>
      </c>
      <c r="E14" s="28" t="s">
        <v>14</v>
      </c>
      <c r="F14" s="12" t="s">
        <v>9</v>
      </c>
      <c r="G14" s="14">
        <v>228.92</v>
      </c>
      <c r="H14" s="21">
        <v>34</v>
      </c>
      <c r="I14" s="22">
        <v>7783.28</v>
      </c>
      <c r="J14" s="20"/>
    </row>
    <row r="15" spans="2:10" ht="15.75" customHeight="1" x14ac:dyDescent="0.25">
      <c r="B15" s="10">
        <v>44996</v>
      </c>
      <c r="C15" s="11"/>
      <c r="D15" s="11" t="s">
        <v>8</v>
      </c>
      <c r="E15" s="28" t="s">
        <v>16</v>
      </c>
      <c r="F15" s="12" t="s">
        <v>17</v>
      </c>
      <c r="G15" s="14">
        <v>17.64</v>
      </c>
      <c r="H15" s="21">
        <v>139</v>
      </c>
      <c r="I15" s="22">
        <v>2451.96</v>
      </c>
      <c r="J15" s="20"/>
    </row>
    <row r="16" spans="2:10" ht="24" x14ac:dyDescent="0.25">
      <c r="B16" s="10" t="s">
        <v>10</v>
      </c>
      <c r="C16" s="11"/>
      <c r="D16" s="11" t="s">
        <v>8</v>
      </c>
      <c r="E16" s="28" t="s">
        <v>16</v>
      </c>
      <c r="F16" s="12" t="s">
        <v>17</v>
      </c>
      <c r="G16" s="14">
        <v>22.42</v>
      </c>
      <c r="H16" s="21">
        <v>267</v>
      </c>
      <c r="I16" s="22">
        <v>5986.14</v>
      </c>
      <c r="J16" s="20"/>
    </row>
    <row r="17" spans="2:10" ht="24" x14ac:dyDescent="0.25">
      <c r="B17" s="10" t="s">
        <v>18</v>
      </c>
      <c r="C17" s="11"/>
      <c r="D17" s="11" t="s">
        <v>8</v>
      </c>
      <c r="E17" s="28" t="s">
        <v>16</v>
      </c>
      <c r="F17" s="12" t="s">
        <v>17</v>
      </c>
      <c r="G17" s="14">
        <v>22.24</v>
      </c>
      <c r="H17" s="21">
        <v>96</v>
      </c>
      <c r="I17" s="22">
        <v>2135.04</v>
      </c>
      <c r="J17" s="20"/>
    </row>
    <row r="18" spans="2:10" ht="23.25" x14ac:dyDescent="0.25">
      <c r="B18" s="10">
        <v>44996</v>
      </c>
      <c r="C18" s="11"/>
      <c r="D18" s="11" t="s">
        <v>25</v>
      </c>
      <c r="E18" s="28" t="s">
        <v>21</v>
      </c>
      <c r="F18" s="12" t="s">
        <v>9</v>
      </c>
      <c r="G18" s="14">
        <v>33.04</v>
      </c>
      <c r="H18" s="21">
        <v>54</v>
      </c>
      <c r="I18" s="22">
        <v>1784.16</v>
      </c>
      <c r="J18" s="20"/>
    </row>
    <row r="19" spans="2:10" ht="24" x14ac:dyDescent="0.25">
      <c r="B19" s="10" t="s">
        <v>10</v>
      </c>
      <c r="C19" s="11"/>
      <c r="D19" s="11" t="s">
        <v>25</v>
      </c>
      <c r="E19" s="28" t="s">
        <v>21</v>
      </c>
      <c r="F19" s="12" t="s">
        <v>9</v>
      </c>
      <c r="G19" s="14">
        <v>34.22</v>
      </c>
      <c r="H19" s="21">
        <v>25</v>
      </c>
      <c r="I19" s="22">
        <v>855.5</v>
      </c>
      <c r="J19" s="20"/>
    </row>
    <row r="20" spans="2:10" ht="24" x14ac:dyDescent="0.25">
      <c r="B20" s="10" t="s">
        <v>10</v>
      </c>
      <c r="C20" s="11"/>
      <c r="D20" s="11" t="s">
        <v>25</v>
      </c>
      <c r="E20" s="28" t="s">
        <v>22</v>
      </c>
      <c r="F20" s="12" t="s">
        <v>9</v>
      </c>
      <c r="G20" s="14">
        <v>112.1</v>
      </c>
      <c r="H20" s="21">
        <v>69</v>
      </c>
      <c r="I20" s="22">
        <v>7734.9</v>
      </c>
      <c r="J20" s="20"/>
    </row>
    <row r="21" spans="2:10" ht="24" x14ac:dyDescent="0.25">
      <c r="B21" s="10" t="s">
        <v>15</v>
      </c>
      <c r="C21" s="11"/>
      <c r="D21" s="11" t="s">
        <v>25</v>
      </c>
      <c r="E21" s="28" t="s">
        <v>26</v>
      </c>
      <c r="F21" s="12" t="s">
        <v>9</v>
      </c>
      <c r="G21" s="14">
        <v>130</v>
      </c>
      <c r="H21" s="21">
        <v>63</v>
      </c>
      <c r="I21" s="22">
        <v>8190</v>
      </c>
      <c r="J21" s="20"/>
    </row>
    <row r="22" spans="2:10" x14ac:dyDescent="0.25">
      <c r="B22" s="10">
        <v>44996</v>
      </c>
      <c r="C22" s="11"/>
      <c r="D22" s="11" t="s">
        <v>25</v>
      </c>
      <c r="E22" s="28" t="s">
        <v>161</v>
      </c>
      <c r="F22" s="12" t="s">
        <v>9</v>
      </c>
      <c r="G22" s="14">
        <v>135.69999999999999</v>
      </c>
      <c r="H22" s="21">
        <v>55</v>
      </c>
      <c r="I22" s="22">
        <v>7463.5</v>
      </c>
      <c r="J22" s="20"/>
    </row>
    <row r="23" spans="2:10" ht="24" x14ac:dyDescent="0.25">
      <c r="B23" s="10" t="s">
        <v>15</v>
      </c>
      <c r="C23" s="11"/>
      <c r="D23" s="11" t="s">
        <v>25</v>
      </c>
      <c r="E23" s="28" t="s">
        <v>27</v>
      </c>
      <c r="F23" s="12" t="s">
        <v>9</v>
      </c>
      <c r="G23" s="14">
        <v>183.99</v>
      </c>
      <c r="H23" s="21">
        <v>71</v>
      </c>
      <c r="I23" s="22">
        <v>13069.29</v>
      </c>
      <c r="J23" s="20"/>
    </row>
    <row r="24" spans="2:10" x14ac:dyDescent="0.25">
      <c r="B24" s="10">
        <v>44116</v>
      </c>
      <c r="C24" s="11"/>
      <c r="D24" s="11" t="s">
        <v>25</v>
      </c>
      <c r="E24" s="28" t="s">
        <v>28</v>
      </c>
      <c r="F24" s="12" t="s">
        <v>9</v>
      </c>
      <c r="G24" s="14">
        <v>206</v>
      </c>
      <c r="H24" s="21">
        <v>66</v>
      </c>
      <c r="I24" s="22">
        <v>13596</v>
      </c>
      <c r="J24" s="20"/>
    </row>
    <row r="25" spans="2:10" x14ac:dyDescent="0.25">
      <c r="B25" s="10">
        <v>44116</v>
      </c>
      <c r="C25" s="11"/>
      <c r="D25" s="11" t="s">
        <v>25</v>
      </c>
      <c r="E25" s="28" t="s">
        <v>29</v>
      </c>
      <c r="F25" s="23" t="s">
        <v>9</v>
      </c>
      <c r="G25" s="14">
        <v>293</v>
      </c>
      <c r="H25" s="21">
        <v>59</v>
      </c>
      <c r="I25" s="22">
        <v>17287</v>
      </c>
      <c r="J25" s="20"/>
    </row>
    <row r="26" spans="2:10" ht="34.5" x14ac:dyDescent="0.25">
      <c r="B26" s="10">
        <v>43802</v>
      </c>
      <c r="C26" s="11"/>
      <c r="D26" s="11" t="s">
        <v>25</v>
      </c>
      <c r="E26" s="28" t="s">
        <v>32</v>
      </c>
      <c r="F26" s="12" t="s">
        <v>30</v>
      </c>
      <c r="G26" s="14">
        <v>14.87</v>
      </c>
      <c r="H26" s="21">
        <v>19</v>
      </c>
      <c r="I26" s="22">
        <v>282.52999999999997</v>
      </c>
      <c r="J26" s="20"/>
    </row>
    <row r="27" spans="2:10" ht="57" x14ac:dyDescent="0.25">
      <c r="B27" s="10">
        <v>45453</v>
      </c>
      <c r="C27" s="11"/>
      <c r="D27" s="11" t="s">
        <v>45</v>
      </c>
      <c r="E27" s="28" t="s">
        <v>154</v>
      </c>
      <c r="F27" s="12" t="s">
        <v>9</v>
      </c>
      <c r="G27" s="13">
        <v>50</v>
      </c>
      <c r="H27" s="14">
        <v>130</v>
      </c>
      <c r="I27" s="14">
        <f t="shared" ref="I27" si="0">+G27*H27</f>
        <v>6500</v>
      </c>
      <c r="J27" s="20"/>
    </row>
    <row r="28" spans="2:10" ht="34.5" x14ac:dyDescent="0.25">
      <c r="B28" s="10">
        <v>44316</v>
      </c>
      <c r="C28" s="11"/>
      <c r="D28" s="11" t="s">
        <v>8</v>
      </c>
      <c r="E28" s="28" t="s">
        <v>33</v>
      </c>
      <c r="F28" s="12" t="s">
        <v>9</v>
      </c>
      <c r="G28" s="14">
        <v>212.4</v>
      </c>
      <c r="H28" s="21">
        <v>19</v>
      </c>
      <c r="I28" s="22">
        <v>4035.6</v>
      </c>
      <c r="J28" s="20"/>
    </row>
    <row r="29" spans="2:10" ht="24" x14ac:dyDescent="0.25">
      <c r="B29" s="10" t="s">
        <v>131</v>
      </c>
      <c r="C29" s="11"/>
      <c r="D29" s="11" t="s">
        <v>8</v>
      </c>
      <c r="E29" s="28" t="s">
        <v>37</v>
      </c>
      <c r="F29" s="12" t="s">
        <v>61</v>
      </c>
      <c r="G29" s="14">
        <v>212.4</v>
      </c>
      <c r="H29" s="21">
        <v>36</v>
      </c>
      <c r="I29" s="22">
        <v>7646.4</v>
      </c>
      <c r="J29" s="20"/>
    </row>
    <row r="30" spans="2:10" ht="36.75" customHeight="1" x14ac:dyDescent="0.25">
      <c r="B30" s="10" t="s">
        <v>34</v>
      </c>
      <c r="C30" s="11"/>
      <c r="D30" s="11" t="s">
        <v>8</v>
      </c>
      <c r="E30" s="28" t="s">
        <v>162</v>
      </c>
      <c r="F30" s="12" t="s">
        <v>61</v>
      </c>
      <c r="G30" s="14">
        <v>814.2</v>
      </c>
      <c r="H30" s="21">
        <v>50</v>
      </c>
      <c r="I30" s="22">
        <v>40710</v>
      </c>
      <c r="J30" s="20"/>
    </row>
    <row r="31" spans="2:10" ht="35.25" customHeight="1" x14ac:dyDescent="0.25">
      <c r="B31" s="10" t="s">
        <v>131</v>
      </c>
      <c r="C31" s="11"/>
      <c r="D31" s="11" t="s">
        <v>8</v>
      </c>
      <c r="E31" s="28" t="s">
        <v>136</v>
      </c>
      <c r="F31" s="12" t="s">
        <v>61</v>
      </c>
      <c r="G31" s="14">
        <v>212.4</v>
      </c>
      <c r="H31" s="21">
        <v>26</v>
      </c>
      <c r="I31" s="22">
        <v>5522.4</v>
      </c>
      <c r="J31" s="20"/>
    </row>
    <row r="32" spans="2:10" ht="34.5" x14ac:dyDescent="0.25">
      <c r="B32" s="10">
        <v>44316</v>
      </c>
      <c r="C32" s="11"/>
      <c r="D32" s="11" t="s">
        <v>8</v>
      </c>
      <c r="E32" s="28" t="s">
        <v>35</v>
      </c>
      <c r="F32" s="23" t="s">
        <v>9</v>
      </c>
      <c r="G32" s="14">
        <v>212.4</v>
      </c>
      <c r="H32" s="21">
        <v>140</v>
      </c>
      <c r="I32" s="22">
        <v>29736</v>
      </c>
      <c r="J32" s="20"/>
    </row>
    <row r="33" spans="2:10" ht="23.25" x14ac:dyDescent="0.25">
      <c r="B33" s="10">
        <v>44316</v>
      </c>
      <c r="C33" s="11"/>
      <c r="D33" s="11" t="s">
        <v>36</v>
      </c>
      <c r="E33" s="28" t="s">
        <v>37</v>
      </c>
      <c r="F33" s="23" t="s">
        <v>9</v>
      </c>
      <c r="G33" s="14">
        <v>212.4</v>
      </c>
      <c r="H33" s="21">
        <v>138</v>
      </c>
      <c r="I33" s="22">
        <v>29311.200000000001</v>
      </c>
      <c r="J33" s="20"/>
    </row>
    <row r="34" spans="2:10" ht="34.5" x14ac:dyDescent="0.25">
      <c r="B34" s="10">
        <v>44316</v>
      </c>
      <c r="C34" s="11"/>
      <c r="D34" s="11" t="s">
        <v>8</v>
      </c>
      <c r="E34" s="28" t="s">
        <v>38</v>
      </c>
      <c r="F34" s="23" t="s">
        <v>9</v>
      </c>
      <c r="G34" s="14">
        <v>212.4</v>
      </c>
      <c r="H34" s="21">
        <v>17</v>
      </c>
      <c r="I34" s="22">
        <v>3610.8</v>
      </c>
      <c r="J34" s="20"/>
    </row>
    <row r="35" spans="2:10" ht="34.5" x14ac:dyDescent="0.25">
      <c r="B35" s="10" t="s">
        <v>34</v>
      </c>
      <c r="C35" s="11"/>
      <c r="D35" s="11" t="s">
        <v>8</v>
      </c>
      <c r="E35" s="28" t="s">
        <v>38</v>
      </c>
      <c r="F35" s="23" t="s">
        <v>9</v>
      </c>
      <c r="G35" s="14">
        <v>814.2</v>
      </c>
      <c r="H35" s="21">
        <v>10</v>
      </c>
      <c r="I35" s="22">
        <v>8142</v>
      </c>
      <c r="J35" s="20"/>
    </row>
    <row r="36" spans="2:10" ht="34.5" x14ac:dyDescent="0.25">
      <c r="B36" s="10" t="s">
        <v>34</v>
      </c>
      <c r="C36" s="11"/>
      <c r="D36" s="11" t="s">
        <v>8</v>
      </c>
      <c r="E36" s="28" t="s">
        <v>39</v>
      </c>
      <c r="F36" s="23" t="s">
        <v>9</v>
      </c>
      <c r="G36" s="14">
        <v>814.2</v>
      </c>
      <c r="H36" s="21">
        <v>39</v>
      </c>
      <c r="I36" s="22">
        <v>31753.8</v>
      </c>
      <c r="J36" s="20"/>
    </row>
    <row r="37" spans="2:10" ht="34.5" x14ac:dyDescent="0.25">
      <c r="B37" s="10">
        <v>44316</v>
      </c>
      <c r="C37" s="11"/>
      <c r="D37" s="11" t="s">
        <v>8</v>
      </c>
      <c r="E37" s="28" t="s">
        <v>39</v>
      </c>
      <c r="F37" s="12" t="s">
        <v>9</v>
      </c>
      <c r="G37" s="14">
        <v>212.4</v>
      </c>
      <c r="H37" s="21">
        <v>17</v>
      </c>
      <c r="I37" s="22">
        <v>3610.8</v>
      </c>
      <c r="J37" s="20"/>
    </row>
    <row r="38" spans="2:10" ht="23.25" x14ac:dyDescent="0.25">
      <c r="B38" s="10">
        <v>44316</v>
      </c>
      <c r="C38" s="11"/>
      <c r="D38" s="11" t="s">
        <v>8</v>
      </c>
      <c r="E38" s="28" t="s">
        <v>40</v>
      </c>
      <c r="F38" s="12" t="s">
        <v>9</v>
      </c>
      <c r="G38" s="14">
        <v>489.7</v>
      </c>
      <c r="H38" s="21">
        <v>6</v>
      </c>
      <c r="I38" s="22">
        <v>2938.2</v>
      </c>
      <c r="J38" s="20"/>
    </row>
    <row r="39" spans="2:10" ht="23.25" x14ac:dyDescent="0.25">
      <c r="B39" s="10">
        <v>44996</v>
      </c>
      <c r="C39" s="11"/>
      <c r="D39" s="11" t="s">
        <v>8</v>
      </c>
      <c r="E39" s="28" t="s">
        <v>41</v>
      </c>
      <c r="F39" s="12" t="s">
        <v>9</v>
      </c>
      <c r="G39" s="14">
        <v>23.6</v>
      </c>
      <c r="H39" s="21">
        <v>3</v>
      </c>
      <c r="I39" s="22">
        <v>70.8</v>
      </c>
      <c r="J39" s="20"/>
    </row>
    <row r="40" spans="2:10" x14ac:dyDescent="0.25">
      <c r="B40" s="10">
        <v>44116</v>
      </c>
      <c r="C40" s="11"/>
      <c r="D40" s="11" t="s">
        <v>8</v>
      </c>
      <c r="E40" s="28" t="s">
        <v>43</v>
      </c>
      <c r="F40" s="12" t="s">
        <v>9</v>
      </c>
      <c r="G40" s="14">
        <v>27.56</v>
      </c>
      <c r="H40" s="21">
        <v>388</v>
      </c>
      <c r="I40" s="22">
        <v>10693.28</v>
      </c>
      <c r="J40" s="20"/>
    </row>
    <row r="41" spans="2:10" ht="24" x14ac:dyDescent="0.25">
      <c r="B41" s="10" t="s">
        <v>10</v>
      </c>
      <c r="C41" s="11"/>
      <c r="D41" s="11" t="s">
        <v>8</v>
      </c>
      <c r="E41" s="28" t="s">
        <v>44</v>
      </c>
      <c r="F41" s="12" t="s">
        <v>9</v>
      </c>
      <c r="G41" s="14">
        <v>17.11</v>
      </c>
      <c r="H41" s="21">
        <v>12</v>
      </c>
      <c r="I41" s="22">
        <v>205.32</v>
      </c>
      <c r="J41" s="20"/>
    </row>
    <row r="42" spans="2:10" ht="24" x14ac:dyDescent="0.25">
      <c r="B42" s="10" t="s">
        <v>68</v>
      </c>
      <c r="C42" s="11"/>
      <c r="D42" s="11" t="s">
        <v>8</v>
      </c>
      <c r="E42" s="28" t="s">
        <v>44</v>
      </c>
      <c r="F42" s="12" t="s">
        <v>9</v>
      </c>
      <c r="G42" s="14">
        <v>33.92</v>
      </c>
      <c r="H42" s="21">
        <v>85</v>
      </c>
      <c r="I42" s="22">
        <v>2883.2</v>
      </c>
      <c r="J42" s="20"/>
    </row>
    <row r="43" spans="2:10" ht="24" x14ac:dyDescent="0.25">
      <c r="B43" s="10" t="s">
        <v>10</v>
      </c>
      <c r="C43" s="11"/>
      <c r="D43" s="11" t="s">
        <v>8</v>
      </c>
      <c r="E43" s="28" t="s">
        <v>132</v>
      </c>
      <c r="F43" s="12" t="s">
        <v>9</v>
      </c>
      <c r="G43" s="14">
        <v>42.48</v>
      </c>
      <c r="H43" s="21">
        <v>98</v>
      </c>
      <c r="I43" s="22">
        <v>4163.04</v>
      </c>
      <c r="J43" s="20"/>
    </row>
    <row r="44" spans="2:10" ht="24" x14ac:dyDescent="0.25">
      <c r="B44" s="10" t="s">
        <v>68</v>
      </c>
      <c r="C44" s="11"/>
      <c r="D44" s="11" t="s">
        <v>8</v>
      </c>
      <c r="E44" s="28" t="s">
        <v>54</v>
      </c>
      <c r="F44" s="12" t="s">
        <v>9</v>
      </c>
      <c r="G44" s="14">
        <v>54.28</v>
      </c>
      <c r="H44" s="21">
        <v>478</v>
      </c>
      <c r="I44" s="22">
        <v>25945.84</v>
      </c>
      <c r="J44" s="20"/>
    </row>
    <row r="45" spans="2:10" ht="24" x14ac:dyDescent="0.25">
      <c r="B45" s="10" t="s">
        <v>68</v>
      </c>
      <c r="C45" s="11"/>
      <c r="D45" s="11" t="s">
        <v>45</v>
      </c>
      <c r="E45" s="28" t="s">
        <v>163</v>
      </c>
      <c r="F45" s="12" t="s">
        <v>9</v>
      </c>
      <c r="G45" s="14">
        <v>27.92</v>
      </c>
      <c r="H45" s="21">
        <v>470</v>
      </c>
      <c r="I45" s="22">
        <v>13122.4</v>
      </c>
      <c r="J45" s="20"/>
    </row>
    <row r="46" spans="2:10" ht="24" x14ac:dyDescent="0.25">
      <c r="B46" s="10" t="s">
        <v>15</v>
      </c>
      <c r="C46" s="11"/>
      <c r="D46" s="11" t="s">
        <v>45</v>
      </c>
      <c r="E46" s="28" t="s">
        <v>164</v>
      </c>
      <c r="F46" s="24" t="s">
        <v>9</v>
      </c>
      <c r="G46" s="14">
        <v>38.85</v>
      </c>
      <c r="H46" s="21">
        <v>120</v>
      </c>
      <c r="I46" s="22">
        <v>4662</v>
      </c>
      <c r="J46" s="20"/>
    </row>
    <row r="47" spans="2:10" ht="23.25" x14ac:dyDescent="0.25">
      <c r="B47" s="10">
        <v>44996</v>
      </c>
      <c r="C47" s="11"/>
      <c r="D47" s="11" t="s">
        <v>45</v>
      </c>
      <c r="E47" s="28" t="s">
        <v>164</v>
      </c>
      <c r="F47" s="24" t="s">
        <v>9</v>
      </c>
      <c r="G47" s="14">
        <v>52.85</v>
      </c>
      <c r="H47" s="21">
        <v>79</v>
      </c>
      <c r="I47" s="22">
        <v>4175.1499999999996</v>
      </c>
      <c r="J47" s="20"/>
    </row>
    <row r="48" spans="2:10" ht="24" x14ac:dyDescent="0.25">
      <c r="B48" s="10" t="s">
        <v>68</v>
      </c>
      <c r="C48" s="11"/>
      <c r="D48" s="11" t="s">
        <v>45</v>
      </c>
      <c r="E48" s="28" t="s">
        <v>164</v>
      </c>
      <c r="F48" s="24" t="s">
        <v>9</v>
      </c>
      <c r="G48" s="14">
        <v>57.76</v>
      </c>
      <c r="H48" s="21">
        <v>286</v>
      </c>
      <c r="I48" s="22">
        <v>16519.36</v>
      </c>
      <c r="J48" s="20"/>
    </row>
    <row r="49" spans="2:10" ht="23.25" x14ac:dyDescent="0.25">
      <c r="B49" s="10">
        <v>44784</v>
      </c>
      <c r="C49" s="11"/>
      <c r="D49" s="11" t="s">
        <v>45</v>
      </c>
      <c r="E49" s="28" t="s">
        <v>164</v>
      </c>
      <c r="F49" s="24" t="s">
        <v>9</v>
      </c>
      <c r="G49" s="14">
        <v>63.72</v>
      </c>
      <c r="H49" s="21">
        <v>74</v>
      </c>
      <c r="I49" s="22">
        <v>4715.28</v>
      </c>
      <c r="J49" s="20"/>
    </row>
    <row r="50" spans="2:10" ht="23.25" x14ac:dyDescent="0.25">
      <c r="B50" s="10">
        <v>44996</v>
      </c>
      <c r="C50" s="11"/>
      <c r="D50" s="11" t="s">
        <v>45</v>
      </c>
      <c r="E50" s="28" t="s">
        <v>165</v>
      </c>
      <c r="F50" s="24" t="s">
        <v>9</v>
      </c>
      <c r="G50" s="14">
        <v>34.22</v>
      </c>
      <c r="H50" s="21">
        <v>4</v>
      </c>
      <c r="I50" s="22">
        <v>136.88</v>
      </c>
      <c r="J50" s="20"/>
    </row>
    <row r="51" spans="2:10" ht="23.25" x14ac:dyDescent="0.25">
      <c r="B51" s="10">
        <v>44671</v>
      </c>
      <c r="C51" s="11"/>
      <c r="D51" s="11" t="s">
        <v>45</v>
      </c>
      <c r="E51" s="28" t="s">
        <v>166</v>
      </c>
      <c r="F51" s="24" t="s">
        <v>9</v>
      </c>
      <c r="G51" s="14">
        <v>3917.6</v>
      </c>
      <c r="H51" s="21">
        <v>18</v>
      </c>
      <c r="I51" s="22">
        <v>70516.800000000003</v>
      </c>
      <c r="J51" s="20"/>
    </row>
    <row r="52" spans="2:10" ht="24" x14ac:dyDescent="0.25">
      <c r="B52" s="10" t="s">
        <v>68</v>
      </c>
      <c r="C52" s="11"/>
      <c r="D52" s="11" t="s">
        <v>8</v>
      </c>
      <c r="E52" s="28" t="s">
        <v>167</v>
      </c>
      <c r="F52" s="12" t="s">
        <v>17</v>
      </c>
      <c r="G52" s="14">
        <v>27.49</v>
      </c>
      <c r="H52" s="21">
        <v>462</v>
      </c>
      <c r="I52" s="22">
        <v>12700.38</v>
      </c>
      <c r="J52" s="20"/>
    </row>
    <row r="53" spans="2:10" x14ac:dyDescent="0.25">
      <c r="B53" s="10">
        <v>44996</v>
      </c>
      <c r="C53" s="11"/>
      <c r="D53" s="11" t="s">
        <v>8</v>
      </c>
      <c r="E53" s="28" t="s">
        <v>168</v>
      </c>
      <c r="F53" s="12" t="s">
        <v>17</v>
      </c>
      <c r="G53" s="14">
        <v>9.26</v>
      </c>
      <c r="H53" s="21">
        <v>268</v>
      </c>
      <c r="I53" s="22">
        <v>2481.6799999999998</v>
      </c>
      <c r="J53" s="20"/>
    </row>
    <row r="54" spans="2:10" ht="24" x14ac:dyDescent="0.25">
      <c r="B54" s="10" t="s">
        <v>68</v>
      </c>
      <c r="C54" s="11"/>
      <c r="D54" s="11" t="s">
        <v>8</v>
      </c>
      <c r="E54" s="28" t="s">
        <v>168</v>
      </c>
      <c r="F54" s="12" t="s">
        <v>17</v>
      </c>
      <c r="G54" s="14">
        <v>11.22</v>
      </c>
      <c r="H54" s="21">
        <v>918</v>
      </c>
      <c r="I54" s="22">
        <v>10299.66</v>
      </c>
      <c r="J54" s="20"/>
    </row>
    <row r="55" spans="2:10" ht="24" x14ac:dyDescent="0.25">
      <c r="B55" s="10" t="s">
        <v>212</v>
      </c>
      <c r="C55" s="11"/>
      <c r="D55" s="11" t="s">
        <v>8</v>
      </c>
      <c r="E55" s="28" t="s">
        <v>168</v>
      </c>
      <c r="F55" s="12" t="s">
        <v>17</v>
      </c>
      <c r="G55" s="14">
        <v>30.01</v>
      </c>
      <c r="H55" s="21">
        <v>100</v>
      </c>
      <c r="I55" s="22">
        <v>3001</v>
      </c>
      <c r="J55" s="20"/>
    </row>
    <row r="56" spans="2:10" ht="24" x14ac:dyDescent="0.25">
      <c r="B56" s="10" t="s">
        <v>10</v>
      </c>
      <c r="C56" s="11"/>
      <c r="D56" s="11" t="s">
        <v>8</v>
      </c>
      <c r="E56" s="28" t="s">
        <v>168</v>
      </c>
      <c r="F56" s="12" t="s">
        <v>17</v>
      </c>
      <c r="G56" s="14">
        <v>23.18</v>
      </c>
      <c r="H56" s="21">
        <v>257</v>
      </c>
      <c r="I56" s="22">
        <v>5957.26</v>
      </c>
      <c r="J56" s="20"/>
    </row>
    <row r="57" spans="2:10" ht="22.5" customHeight="1" x14ac:dyDescent="0.25">
      <c r="B57" s="10" t="s">
        <v>10</v>
      </c>
      <c r="C57" s="11"/>
      <c r="D57" s="11" t="s">
        <v>8</v>
      </c>
      <c r="E57" s="28" t="s">
        <v>156</v>
      </c>
      <c r="F57" s="12" t="s">
        <v>17</v>
      </c>
      <c r="G57" s="14">
        <v>16.68</v>
      </c>
      <c r="H57" s="21">
        <v>48</v>
      </c>
      <c r="I57" s="22">
        <v>800.64</v>
      </c>
      <c r="J57" s="20"/>
    </row>
    <row r="58" spans="2:10" ht="27" customHeight="1" x14ac:dyDescent="0.25">
      <c r="B58" s="10" t="s">
        <v>10</v>
      </c>
      <c r="C58" s="11"/>
      <c r="D58" s="11" t="s">
        <v>8</v>
      </c>
      <c r="E58" s="28" t="s">
        <v>24</v>
      </c>
      <c r="F58" s="12" t="s">
        <v>17</v>
      </c>
      <c r="G58" s="14">
        <v>20.82</v>
      </c>
      <c r="H58" s="21">
        <v>136</v>
      </c>
      <c r="I58" s="22">
        <v>2831.52</v>
      </c>
      <c r="J58" s="20"/>
    </row>
    <row r="59" spans="2:10" ht="20.25" customHeight="1" x14ac:dyDescent="0.25">
      <c r="B59" s="10">
        <v>44996</v>
      </c>
      <c r="C59" s="11"/>
      <c r="D59" s="11" t="s">
        <v>8</v>
      </c>
      <c r="E59" s="28" t="s">
        <v>24</v>
      </c>
      <c r="F59" s="12" t="s">
        <v>17</v>
      </c>
      <c r="G59" s="14">
        <v>19.760000000000002</v>
      </c>
      <c r="H59" s="21">
        <v>95</v>
      </c>
      <c r="I59" s="22">
        <v>1877.2</v>
      </c>
      <c r="J59" s="20"/>
    </row>
    <row r="60" spans="2:10" ht="27.75" customHeight="1" x14ac:dyDescent="0.25">
      <c r="B60" s="10">
        <v>44996</v>
      </c>
      <c r="C60" s="11"/>
      <c r="D60" s="11" t="s">
        <v>8</v>
      </c>
      <c r="E60" s="28" t="s">
        <v>169</v>
      </c>
      <c r="F60" s="12" t="s">
        <v>17</v>
      </c>
      <c r="G60" s="14">
        <v>102.2</v>
      </c>
      <c r="H60" s="21">
        <v>16</v>
      </c>
      <c r="I60" s="22">
        <v>1635.2</v>
      </c>
      <c r="J60" s="20"/>
    </row>
    <row r="61" spans="2:10" ht="27.75" customHeight="1" x14ac:dyDescent="0.25">
      <c r="B61" s="10" t="s">
        <v>68</v>
      </c>
      <c r="C61" s="11"/>
      <c r="D61" s="11" t="s">
        <v>8</v>
      </c>
      <c r="E61" s="28" t="s">
        <v>169</v>
      </c>
      <c r="F61" s="12" t="s">
        <v>17</v>
      </c>
      <c r="G61" s="14">
        <v>115.64</v>
      </c>
      <c r="H61" s="21">
        <v>30</v>
      </c>
      <c r="I61" s="22">
        <v>3469.2</v>
      </c>
      <c r="J61" s="20"/>
    </row>
    <row r="62" spans="2:10" ht="27" customHeight="1" x14ac:dyDescent="0.25">
      <c r="B62" s="10">
        <v>44996</v>
      </c>
      <c r="C62" s="11"/>
      <c r="D62" s="11" t="s">
        <v>8</v>
      </c>
      <c r="E62" s="28" t="s">
        <v>46</v>
      </c>
      <c r="F62" s="12" t="s">
        <v>17</v>
      </c>
      <c r="G62" s="14">
        <v>34.22</v>
      </c>
      <c r="H62" s="21">
        <v>61</v>
      </c>
      <c r="I62" s="22">
        <v>2087.42</v>
      </c>
      <c r="J62" s="20"/>
    </row>
    <row r="63" spans="2:10" ht="31.5" customHeight="1" x14ac:dyDescent="0.25">
      <c r="B63" s="10" t="s">
        <v>15</v>
      </c>
      <c r="C63" s="11"/>
      <c r="D63" s="11" t="s">
        <v>8</v>
      </c>
      <c r="E63" s="28" t="s">
        <v>46</v>
      </c>
      <c r="F63" s="12" t="s">
        <v>17</v>
      </c>
      <c r="G63" s="14">
        <v>29</v>
      </c>
      <c r="H63" s="21">
        <v>140</v>
      </c>
      <c r="I63" s="22">
        <v>4060</v>
      </c>
      <c r="J63" s="20"/>
    </row>
    <row r="64" spans="2:10" ht="33.75" customHeight="1" x14ac:dyDescent="0.25">
      <c r="B64" s="10" t="s">
        <v>10</v>
      </c>
      <c r="C64" s="11"/>
      <c r="D64" s="11" t="s">
        <v>8</v>
      </c>
      <c r="E64" s="28" t="s">
        <v>170</v>
      </c>
      <c r="F64" s="12" t="s">
        <v>9</v>
      </c>
      <c r="G64" s="14">
        <v>19.37</v>
      </c>
      <c r="H64" s="21">
        <v>23</v>
      </c>
      <c r="I64" s="22">
        <v>445.51</v>
      </c>
      <c r="J64" s="20"/>
    </row>
    <row r="65" spans="2:10" ht="28.5" customHeight="1" x14ac:dyDescent="0.25">
      <c r="B65" s="10" t="s">
        <v>68</v>
      </c>
      <c r="C65" s="11"/>
      <c r="D65" s="11" t="s">
        <v>8</v>
      </c>
      <c r="E65" s="28" t="s">
        <v>170</v>
      </c>
      <c r="F65" s="12" t="s">
        <v>9</v>
      </c>
      <c r="G65" s="14">
        <v>20.059999999999999</v>
      </c>
      <c r="H65" s="21">
        <v>618</v>
      </c>
      <c r="I65" s="22">
        <v>12397.08</v>
      </c>
      <c r="J65" s="20"/>
    </row>
    <row r="66" spans="2:10" ht="28.5" customHeight="1" x14ac:dyDescent="0.25">
      <c r="B66" s="10" t="s">
        <v>10</v>
      </c>
      <c r="C66" s="11"/>
      <c r="D66" s="11" t="s">
        <v>8</v>
      </c>
      <c r="E66" s="28" t="s">
        <v>171</v>
      </c>
      <c r="F66" s="12" t="s">
        <v>9</v>
      </c>
      <c r="G66" s="14">
        <v>17.7</v>
      </c>
      <c r="H66" s="21">
        <v>54</v>
      </c>
      <c r="I66" s="22">
        <v>955.8</v>
      </c>
      <c r="J66" s="20"/>
    </row>
    <row r="67" spans="2:10" ht="30.75" customHeight="1" x14ac:dyDescent="0.25">
      <c r="B67" s="10" t="s">
        <v>68</v>
      </c>
      <c r="C67" s="11"/>
      <c r="D67" s="11" t="s">
        <v>8</v>
      </c>
      <c r="E67" s="28" t="s">
        <v>171</v>
      </c>
      <c r="F67" s="12" t="s">
        <v>9</v>
      </c>
      <c r="G67" s="14">
        <v>20.059999999999999</v>
      </c>
      <c r="H67" s="21">
        <v>377</v>
      </c>
      <c r="I67" s="22">
        <v>7562.62</v>
      </c>
      <c r="J67" s="20"/>
    </row>
    <row r="68" spans="2:10" ht="24" x14ac:dyDescent="0.25">
      <c r="B68" s="10" t="s">
        <v>10</v>
      </c>
      <c r="C68" s="11"/>
      <c r="D68" s="11" t="s">
        <v>8</v>
      </c>
      <c r="E68" s="28" t="s">
        <v>42</v>
      </c>
      <c r="F68" s="12" t="s">
        <v>9</v>
      </c>
      <c r="G68" s="14">
        <v>84.96</v>
      </c>
      <c r="H68" s="21">
        <v>37</v>
      </c>
      <c r="I68" s="22">
        <v>3143.52</v>
      </c>
      <c r="J68" s="20"/>
    </row>
    <row r="69" spans="2:10" ht="24" x14ac:dyDescent="0.25">
      <c r="B69" s="10" t="s">
        <v>47</v>
      </c>
      <c r="C69" s="11"/>
      <c r="D69" s="11" t="s">
        <v>8</v>
      </c>
      <c r="E69" s="28" t="s">
        <v>48</v>
      </c>
      <c r="F69" s="12" t="s">
        <v>9</v>
      </c>
      <c r="G69" s="14">
        <v>17.64</v>
      </c>
      <c r="H69" s="21">
        <v>631</v>
      </c>
      <c r="I69" s="22">
        <v>11130.84</v>
      </c>
      <c r="J69" s="20"/>
    </row>
    <row r="70" spans="2:10" ht="21.75" customHeight="1" x14ac:dyDescent="0.25">
      <c r="B70" s="10">
        <v>43802</v>
      </c>
      <c r="C70" s="11"/>
      <c r="D70" s="11" t="s">
        <v>8</v>
      </c>
      <c r="E70" s="28" t="s">
        <v>49</v>
      </c>
      <c r="F70" s="12" t="s">
        <v>9</v>
      </c>
      <c r="G70" s="14">
        <v>2.54</v>
      </c>
      <c r="H70" s="21">
        <v>143</v>
      </c>
      <c r="I70" s="22">
        <v>363.22</v>
      </c>
      <c r="J70" s="20"/>
    </row>
    <row r="71" spans="2:10" ht="27" customHeight="1" x14ac:dyDescent="0.25">
      <c r="B71" s="10">
        <v>44116</v>
      </c>
      <c r="C71" s="11"/>
      <c r="D71" s="11" t="s">
        <v>8</v>
      </c>
      <c r="E71" s="28" t="s">
        <v>172</v>
      </c>
      <c r="F71" s="12" t="s">
        <v>9</v>
      </c>
      <c r="G71" s="14">
        <v>4.7</v>
      </c>
      <c r="H71" s="21">
        <v>2500</v>
      </c>
      <c r="I71" s="22">
        <v>11750</v>
      </c>
      <c r="J71" s="20"/>
    </row>
    <row r="72" spans="2:10" ht="44.25" customHeight="1" x14ac:dyDescent="0.25">
      <c r="B72" s="10" t="s">
        <v>50</v>
      </c>
      <c r="C72" s="11"/>
      <c r="D72" s="11" t="s">
        <v>8</v>
      </c>
      <c r="E72" s="28" t="s">
        <v>51</v>
      </c>
      <c r="F72" s="12" t="s">
        <v>52</v>
      </c>
      <c r="G72" s="14">
        <v>719.8</v>
      </c>
      <c r="H72" s="21">
        <v>20</v>
      </c>
      <c r="I72" s="22">
        <v>14396</v>
      </c>
      <c r="J72" s="20"/>
    </row>
    <row r="73" spans="2:10" ht="30" customHeight="1" x14ac:dyDescent="0.25">
      <c r="B73" s="10" t="s">
        <v>68</v>
      </c>
      <c r="C73" s="11"/>
      <c r="D73" s="11" t="s">
        <v>8</v>
      </c>
      <c r="E73" s="28" t="s">
        <v>53</v>
      </c>
      <c r="F73" s="12" t="s">
        <v>52</v>
      </c>
      <c r="G73" s="14">
        <v>590</v>
      </c>
      <c r="H73" s="21">
        <v>43</v>
      </c>
      <c r="I73" s="22">
        <v>25370</v>
      </c>
      <c r="J73" s="20"/>
    </row>
    <row r="74" spans="2:10" x14ac:dyDescent="0.25">
      <c r="B74" s="10">
        <v>44996</v>
      </c>
      <c r="C74" s="11"/>
      <c r="D74" s="11" t="s">
        <v>8</v>
      </c>
      <c r="E74" s="28" t="s">
        <v>31</v>
      </c>
      <c r="F74" s="12" t="s">
        <v>9</v>
      </c>
      <c r="G74" s="14">
        <v>15</v>
      </c>
      <c r="H74" s="21">
        <v>52</v>
      </c>
      <c r="I74" s="22">
        <v>780</v>
      </c>
      <c r="J74" s="20"/>
    </row>
    <row r="75" spans="2:10" ht="24" x14ac:dyDescent="0.25">
      <c r="B75" s="10" t="s">
        <v>10</v>
      </c>
      <c r="C75" s="11"/>
      <c r="D75" s="11" t="s">
        <v>8</v>
      </c>
      <c r="E75" s="28" t="s">
        <v>31</v>
      </c>
      <c r="F75" s="12" t="s">
        <v>9</v>
      </c>
      <c r="G75" s="14">
        <v>16.899999999999999</v>
      </c>
      <c r="H75" s="21">
        <v>88</v>
      </c>
      <c r="I75" s="22">
        <v>1487.2</v>
      </c>
      <c r="J75" s="20"/>
    </row>
    <row r="76" spans="2:10" ht="24" x14ac:dyDescent="0.25">
      <c r="B76" s="10" t="s">
        <v>68</v>
      </c>
      <c r="C76" s="11"/>
      <c r="D76" s="11" t="s">
        <v>8</v>
      </c>
      <c r="E76" s="28" t="s">
        <v>31</v>
      </c>
      <c r="F76" s="12" t="s">
        <v>9</v>
      </c>
      <c r="G76" s="14">
        <v>16.420000000000002</v>
      </c>
      <c r="H76" s="21">
        <v>473</v>
      </c>
      <c r="I76" s="22">
        <v>7766.66</v>
      </c>
      <c r="J76" s="20"/>
    </row>
    <row r="77" spans="2:10" x14ac:dyDescent="0.25">
      <c r="B77" s="10">
        <v>44116</v>
      </c>
      <c r="C77" s="11"/>
      <c r="D77" s="11" t="s">
        <v>8</v>
      </c>
      <c r="E77" s="28" t="s">
        <v>55</v>
      </c>
      <c r="F77" s="12" t="s">
        <v>9</v>
      </c>
      <c r="G77" s="14">
        <v>14.5</v>
      </c>
      <c r="H77" s="21">
        <v>3</v>
      </c>
      <c r="I77" s="22">
        <v>43.5</v>
      </c>
      <c r="J77" s="20"/>
    </row>
    <row r="78" spans="2:10" ht="39" customHeight="1" x14ac:dyDescent="0.25">
      <c r="B78" s="10" t="s">
        <v>34</v>
      </c>
      <c r="C78" s="11"/>
      <c r="D78" s="11" t="s">
        <v>45</v>
      </c>
      <c r="E78" s="28" t="s">
        <v>173</v>
      </c>
      <c r="F78" s="12" t="s">
        <v>9</v>
      </c>
      <c r="G78" s="14">
        <v>71.98</v>
      </c>
      <c r="H78" s="21">
        <v>1000</v>
      </c>
      <c r="I78" s="22">
        <v>71980</v>
      </c>
      <c r="J78" s="20"/>
    </row>
    <row r="79" spans="2:10" ht="41.25" customHeight="1" x14ac:dyDescent="0.25">
      <c r="B79" s="10">
        <v>45571</v>
      </c>
      <c r="C79" s="11"/>
      <c r="D79" s="11" t="s">
        <v>45</v>
      </c>
      <c r="E79" s="28" t="s">
        <v>173</v>
      </c>
      <c r="F79" s="12" t="s">
        <v>9</v>
      </c>
      <c r="G79" s="14">
        <v>35</v>
      </c>
      <c r="H79" s="21">
        <v>2000</v>
      </c>
      <c r="I79" s="22">
        <v>70000</v>
      </c>
      <c r="J79" s="20"/>
    </row>
    <row r="80" spans="2:10" ht="24" x14ac:dyDescent="0.25">
      <c r="B80" s="10" t="s">
        <v>10</v>
      </c>
      <c r="C80" s="11"/>
      <c r="D80" s="11" t="s">
        <v>45</v>
      </c>
      <c r="E80" s="28" t="s">
        <v>59</v>
      </c>
      <c r="F80" s="12" t="s">
        <v>17</v>
      </c>
      <c r="G80" s="14">
        <v>240.72</v>
      </c>
      <c r="H80" s="21">
        <v>180</v>
      </c>
      <c r="I80" s="22">
        <v>43329.599999999999</v>
      </c>
      <c r="J80" s="20"/>
    </row>
    <row r="81" spans="2:10" ht="24" x14ac:dyDescent="0.25">
      <c r="B81" s="10" t="s">
        <v>68</v>
      </c>
      <c r="C81" s="11"/>
      <c r="D81" s="11" t="s">
        <v>45</v>
      </c>
      <c r="E81" s="28" t="s">
        <v>59</v>
      </c>
      <c r="F81" s="12" t="s">
        <v>17</v>
      </c>
      <c r="G81" s="14">
        <v>297.36</v>
      </c>
      <c r="H81" s="21">
        <v>55</v>
      </c>
      <c r="I81" s="22">
        <v>16354.8</v>
      </c>
      <c r="J81" s="20"/>
    </row>
    <row r="82" spans="2:10" ht="44.25" customHeight="1" x14ac:dyDescent="0.25">
      <c r="B82" s="10" t="s">
        <v>68</v>
      </c>
      <c r="C82" s="11"/>
      <c r="D82" s="11" t="s">
        <v>45</v>
      </c>
      <c r="E82" s="28" t="s">
        <v>58</v>
      </c>
      <c r="F82" s="12" t="s">
        <v>17</v>
      </c>
      <c r="G82" s="14">
        <v>1174.0999999999999</v>
      </c>
      <c r="H82" s="21">
        <v>85</v>
      </c>
      <c r="I82" s="22">
        <v>99798.5</v>
      </c>
      <c r="J82" s="20"/>
    </row>
    <row r="83" spans="2:10" ht="29.25" customHeight="1" x14ac:dyDescent="0.25">
      <c r="B83" s="10">
        <v>44557</v>
      </c>
      <c r="C83" s="11"/>
      <c r="D83" s="11" t="s">
        <v>45</v>
      </c>
      <c r="E83" s="28" t="s">
        <v>57</v>
      </c>
      <c r="F83" s="12" t="s">
        <v>12</v>
      </c>
      <c r="G83" s="14">
        <v>1137.5</v>
      </c>
      <c r="H83" s="21">
        <v>35</v>
      </c>
      <c r="I83" s="22">
        <v>39812.5</v>
      </c>
      <c r="J83" s="20"/>
    </row>
    <row r="84" spans="2:10" ht="40.5" customHeight="1" x14ac:dyDescent="0.25">
      <c r="B84" s="10">
        <v>44996</v>
      </c>
      <c r="C84" s="11"/>
      <c r="D84" s="11" t="s">
        <v>45</v>
      </c>
      <c r="E84" s="28" t="s">
        <v>60</v>
      </c>
      <c r="F84" s="12" t="s">
        <v>9</v>
      </c>
      <c r="G84" s="14">
        <v>1050.2</v>
      </c>
      <c r="H84" s="21">
        <v>44</v>
      </c>
      <c r="I84" s="22">
        <v>46208.800000000003</v>
      </c>
      <c r="J84" s="20"/>
    </row>
    <row r="85" spans="2:10" ht="23.25" x14ac:dyDescent="0.25">
      <c r="B85" s="10">
        <v>44671</v>
      </c>
      <c r="C85" s="11"/>
      <c r="D85" s="11" t="s">
        <v>45</v>
      </c>
      <c r="E85" s="28" t="s">
        <v>60</v>
      </c>
      <c r="F85" s="12" t="s">
        <v>9</v>
      </c>
      <c r="G85" s="14">
        <v>132.16</v>
      </c>
      <c r="H85" s="21">
        <v>20</v>
      </c>
      <c r="I85" s="22">
        <v>2643.2</v>
      </c>
      <c r="J85" s="20"/>
    </row>
    <row r="86" spans="2:10" ht="24" x14ac:dyDescent="0.25">
      <c r="B86" s="10" t="s">
        <v>10</v>
      </c>
      <c r="C86" s="11"/>
      <c r="D86" s="11" t="s">
        <v>45</v>
      </c>
      <c r="E86" s="28" t="s">
        <v>60</v>
      </c>
      <c r="F86" s="12" t="s">
        <v>17</v>
      </c>
      <c r="G86" s="14">
        <v>690.3</v>
      </c>
      <c r="H86" s="21">
        <v>10</v>
      </c>
      <c r="I86" s="22">
        <v>6903</v>
      </c>
      <c r="J86" s="20"/>
    </row>
    <row r="87" spans="2:10" ht="37.5" customHeight="1" x14ac:dyDescent="0.25">
      <c r="B87" s="10">
        <v>44996</v>
      </c>
      <c r="C87" s="11"/>
      <c r="D87" s="11" t="s">
        <v>45</v>
      </c>
      <c r="E87" s="28" t="s">
        <v>174</v>
      </c>
      <c r="F87" s="12" t="s">
        <v>17</v>
      </c>
      <c r="G87" s="14">
        <v>788.24</v>
      </c>
      <c r="H87" s="21">
        <v>25</v>
      </c>
      <c r="I87" s="22">
        <v>19706</v>
      </c>
      <c r="J87" s="20"/>
    </row>
    <row r="88" spans="2:10" ht="39" customHeight="1" x14ac:dyDescent="0.25">
      <c r="B88" s="10">
        <v>44996</v>
      </c>
      <c r="C88" s="11"/>
      <c r="D88" s="11" t="s">
        <v>45</v>
      </c>
      <c r="E88" s="28" t="s">
        <v>133</v>
      </c>
      <c r="F88" s="12" t="s">
        <v>17</v>
      </c>
      <c r="G88" s="14">
        <v>677.32</v>
      </c>
      <c r="H88" s="21">
        <v>15</v>
      </c>
      <c r="I88" s="22">
        <v>10159.799999999999</v>
      </c>
      <c r="J88" s="20"/>
    </row>
    <row r="89" spans="2:10" ht="33" customHeight="1" x14ac:dyDescent="0.25">
      <c r="B89" s="10" t="s">
        <v>68</v>
      </c>
      <c r="C89" s="11"/>
      <c r="D89" s="11" t="s">
        <v>45</v>
      </c>
      <c r="E89" s="28" t="s">
        <v>133</v>
      </c>
      <c r="F89" s="12" t="s">
        <v>17</v>
      </c>
      <c r="G89" s="14">
        <v>740.16</v>
      </c>
      <c r="H89" s="21">
        <v>91</v>
      </c>
      <c r="I89" s="22">
        <v>67354.559999999998</v>
      </c>
      <c r="J89" s="20"/>
    </row>
    <row r="90" spans="2:10" ht="30" customHeight="1" x14ac:dyDescent="0.25">
      <c r="B90" s="10">
        <v>44996</v>
      </c>
      <c r="C90" s="11"/>
      <c r="D90" s="11" t="s">
        <v>45</v>
      </c>
      <c r="E90" s="28" t="s">
        <v>175</v>
      </c>
      <c r="F90" s="12" t="s">
        <v>17</v>
      </c>
      <c r="G90" s="14">
        <v>590</v>
      </c>
      <c r="H90" s="21">
        <v>12</v>
      </c>
      <c r="I90" s="22">
        <v>7080</v>
      </c>
      <c r="J90" s="20"/>
    </row>
    <row r="91" spans="2:10" ht="36.75" customHeight="1" x14ac:dyDescent="0.25">
      <c r="B91" s="10" t="s">
        <v>68</v>
      </c>
      <c r="C91" s="11"/>
      <c r="D91" s="11" t="s">
        <v>45</v>
      </c>
      <c r="E91" s="28" t="s">
        <v>175</v>
      </c>
      <c r="F91" s="12" t="s">
        <v>17</v>
      </c>
      <c r="G91" s="14">
        <v>297.36</v>
      </c>
      <c r="H91" s="21">
        <v>2</v>
      </c>
      <c r="I91" s="22">
        <v>594.72</v>
      </c>
      <c r="J91" s="20"/>
    </row>
    <row r="92" spans="2:10" ht="25.5" customHeight="1" x14ac:dyDescent="0.25">
      <c r="B92" s="10">
        <v>44617</v>
      </c>
      <c r="C92" s="11"/>
      <c r="D92" s="11" t="s">
        <v>45</v>
      </c>
      <c r="E92" s="28" t="s">
        <v>176</v>
      </c>
      <c r="F92" s="12" t="s">
        <v>61</v>
      </c>
      <c r="G92" s="14">
        <v>310.33999999999997</v>
      </c>
      <c r="H92" s="21">
        <v>156</v>
      </c>
      <c r="I92" s="22">
        <v>48413.04</v>
      </c>
      <c r="J92" s="20"/>
    </row>
    <row r="93" spans="2:10" ht="31.5" customHeight="1" x14ac:dyDescent="0.25">
      <c r="B93" s="10" t="s">
        <v>34</v>
      </c>
      <c r="C93" s="11"/>
      <c r="D93" s="11" t="s">
        <v>45</v>
      </c>
      <c r="E93" s="28" t="s">
        <v>176</v>
      </c>
      <c r="F93" s="12" t="s">
        <v>61</v>
      </c>
      <c r="G93" s="14">
        <v>354</v>
      </c>
      <c r="H93" s="21">
        <v>31</v>
      </c>
      <c r="I93" s="22">
        <v>10974</v>
      </c>
      <c r="J93" s="20"/>
    </row>
    <row r="94" spans="2:10" ht="39.75" customHeight="1" x14ac:dyDescent="0.25">
      <c r="B94" s="10">
        <v>45453</v>
      </c>
      <c r="C94" s="11"/>
      <c r="D94" s="11" t="s">
        <v>45</v>
      </c>
      <c r="E94" s="28" t="s">
        <v>155</v>
      </c>
      <c r="F94" s="12" t="s">
        <v>9</v>
      </c>
      <c r="G94" s="13">
        <v>10</v>
      </c>
      <c r="H94" s="14">
        <v>480</v>
      </c>
      <c r="I94" s="14">
        <f t="shared" ref="I94" si="1">+G94*H94</f>
        <v>4800</v>
      </c>
      <c r="J94" s="20"/>
    </row>
    <row r="95" spans="2:10" ht="37.5" customHeight="1" x14ac:dyDescent="0.25">
      <c r="B95" s="10">
        <v>45453</v>
      </c>
      <c r="C95" s="11"/>
      <c r="D95" s="11" t="s">
        <v>45</v>
      </c>
      <c r="E95" s="28" t="s">
        <v>151</v>
      </c>
      <c r="F95" s="12" t="s">
        <v>9</v>
      </c>
      <c r="G95" s="13">
        <v>30</v>
      </c>
      <c r="H95" s="14">
        <v>540</v>
      </c>
      <c r="I95" s="14">
        <f t="shared" ref="I95:I97" si="2">+G95*H95</f>
        <v>16200</v>
      </c>
      <c r="J95" s="20"/>
    </row>
    <row r="96" spans="2:10" ht="34.5" x14ac:dyDescent="0.25">
      <c r="B96" s="10">
        <v>45453</v>
      </c>
      <c r="C96" s="11"/>
      <c r="D96" s="11" t="s">
        <v>45</v>
      </c>
      <c r="E96" s="28" t="s">
        <v>152</v>
      </c>
      <c r="F96" s="12" t="s">
        <v>9</v>
      </c>
      <c r="G96" s="13">
        <v>30</v>
      </c>
      <c r="H96" s="14">
        <v>540</v>
      </c>
      <c r="I96" s="14">
        <f t="shared" si="2"/>
        <v>16200</v>
      </c>
      <c r="J96" s="20"/>
    </row>
    <row r="97" spans="2:10" ht="34.5" x14ac:dyDescent="0.25">
      <c r="B97" s="10">
        <v>45453</v>
      </c>
      <c r="C97" s="11"/>
      <c r="D97" s="11" t="s">
        <v>45</v>
      </c>
      <c r="E97" s="28" t="s">
        <v>153</v>
      </c>
      <c r="F97" s="12" t="s">
        <v>9</v>
      </c>
      <c r="G97" s="13">
        <v>50</v>
      </c>
      <c r="H97" s="14">
        <v>106.2</v>
      </c>
      <c r="I97" s="14">
        <f t="shared" si="2"/>
        <v>5310</v>
      </c>
      <c r="J97" s="20"/>
    </row>
    <row r="98" spans="2:10" ht="34.5" x14ac:dyDescent="0.25">
      <c r="B98" s="10" t="s">
        <v>142</v>
      </c>
      <c r="C98" s="11"/>
      <c r="D98" s="11" t="s">
        <v>45</v>
      </c>
      <c r="E98" s="28" t="s">
        <v>143</v>
      </c>
      <c r="F98" s="12" t="s">
        <v>9</v>
      </c>
      <c r="G98" s="13">
        <v>100</v>
      </c>
      <c r="H98" s="14">
        <v>475</v>
      </c>
      <c r="I98" s="14">
        <f t="shared" ref="I98:I100" si="3">+G98*H98</f>
        <v>47500</v>
      </c>
      <c r="J98" s="20"/>
    </row>
    <row r="99" spans="2:10" ht="24" x14ac:dyDescent="0.25">
      <c r="B99" s="10" t="s">
        <v>142</v>
      </c>
      <c r="C99" s="11"/>
      <c r="D99" s="11" t="s">
        <v>45</v>
      </c>
      <c r="E99" s="28" t="s">
        <v>144</v>
      </c>
      <c r="F99" s="12" t="s">
        <v>9</v>
      </c>
      <c r="G99" s="13">
        <v>30</v>
      </c>
      <c r="H99" s="14">
        <v>540</v>
      </c>
      <c r="I99" s="14">
        <f t="shared" si="3"/>
        <v>16200</v>
      </c>
      <c r="J99" s="20"/>
    </row>
    <row r="100" spans="2:10" ht="45.75" x14ac:dyDescent="0.25">
      <c r="B100" s="10" t="s">
        <v>142</v>
      </c>
      <c r="C100" s="11"/>
      <c r="D100" s="11" t="s">
        <v>45</v>
      </c>
      <c r="E100" s="28" t="s">
        <v>145</v>
      </c>
      <c r="F100" s="12" t="s">
        <v>9</v>
      </c>
      <c r="G100" s="13">
        <v>10</v>
      </c>
      <c r="H100" s="14">
        <v>650</v>
      </c>
      <c r="I100" s="14">
        <f t="shared" si="3"/>
        <v>6500</v>
      </c>
      <c r="J100" s="20"/>
    </row>
    <row r="101" spans="2:10" ht="34.5" x14ac:dyDescent="0.25">
      <c r="B101" s="10" t="s">
        <v>142</v>
      </c>
      <c r="C101" s="11"/>
      <c r="D101" s="11" t="s">
        <v>45</v>
      </c>
      <c r="E101" s="28" t="s">
        <v>177</v>
      </c>
      <c r="F101" s="12" t="s">
        <v>61</v>
      </c>
      <c r="G101" s="14">
        <v>240</v>
      </c>
      <c r="H101" s="21">
        <v>100</v>
      </c>
      <c r="I101" s="22">
        <v>24000</v>
      </c>
      <c r="J101" s="20"/>
    </row>
    <row r="102" spans="2:10" ht="34.5" x14ac:dyDescent="0.25">
      <c r="B102" s="10" t="s">
        <v>34</v>
      </c>
      <c r="C102" s="11"/>
      <c r="D102" s="11" t="s">
        <v>45</v>
      </c>
      <c r="E102" s="28" t="s">
        <v>177</v>
      </c>
      <c r="F102" s="12" t="s">
        <v>61</v>
      </c>
      <c r="G102" s="14">
        <v>311.52</v>
      </c>
      <c r="H102" s="21">
        <v>253</v>
      </c>
      <c r="I102" s="22">
        <v>78814.559999999998</v>
      </c>
      <c r="J102" s="20"/>
    </row>
    <row r="103" spans="2:10" ht="34.5" x14ac:dyDescent="0.25">
      <c r="B103" s="10">
        <v>44617</v>
      </c>
      <c r="C103" s="11"/>
      <c r="D103" s="11" t="s">
        <v>45</v>
      </c>
      <c r="E103" s="28" t="s">
        <v>177</v>
      </c>
      <c r="F103" s="12" t="s">
        <v>61</v>
      </c>
      <c r="G103" s="14">
        <v>171.1</v>
      </c>
      <c r="H103" s="21">
        <v>215</v>
      </c>
      <c r="I103" s="22">
        <v>36786.5</v>
      </c>
      <c r="J103" s="20"/>
    </row>
    <row r="104" spans="2:10" ht="27" customHeight="1" x14ac:dyDescent="0.25">
      <c r="B104" s="10" t="s">
        <v>34</v>
      </c>
      <c r="C104" s="11"/>
      <c r="D104" s="11" t="s">
        <v>45</v>
      </c>
      <c r="E104" s="28" t="s">
        <v>64</v>
      </c>
      <c r="F104" s="12" t="s">
        <v>61</v>
      </c>
      <c r="G104" s="14">
        <v>436.6</v>
      </c>
      <c r="H104" s="21">
        <v>200</v>
      </c>
      <c r="I104" s="22">
        <v>87320</v>
      </c>
      <c r="J104" s="20"/>
    </row>
    <row r="105" spans="2:10" ht="23.25" x14ac:dyDescent="0.25">
      <c r="B105" s="10">
        <v>44316</v>
      </c>
      <c r="C105" s="11"/>
      <c r="D105" s="11" t="s">
        <v>63</v>
      </c>
      <c r="E105" s="28" t="s">
        <v>64</v>
      </c>
      <c r="F105" s="12" t="s">
        <v>61</v>
      </c>
      <c r="G105" s="14">
        <v>354</v>
      </c>
      <c r="H105" s="21">
        <v>44</v>
      </c>
      <c r="I105" s="22">
        <v>15576</v>
      </c>
      <c r="J105" s="20"/>
    </row>
    <row r="106" spans="2:10" ht="34.5" x14ac:dyDescent="0.25">
      <c r="B106" s="10" t="s">
        <v>68</v>
      </c>
      <c r="C106" s="11"/>
      <c r="D106" s="11" t="s">
        <v>63</v>
      </c>
      <c r="E106" s="28" t="s">
        <v>62</v>
      </c>
      <c r="F106" s="12" t="s">
        <v>61</v>
      </c>
      <c r="G106" s="14">
        <v>171.1</v>
      </c>
      <c r="H106" s="21">
        <v>375</v>
      </c>
      <c r="I106" s="22">
        <v>64162.5</v>
      </c>
      <c r="J106" s="20"/>
    </row>
    <row r="107" spans="2:10" ht="34.5" x14ac:dyDescent="0.25">
      <c r="B107" s="10">
        <v>44617</v>
      </c>
      <c r="C107" s="11"/>
      <c r="D107" s="11" t="s">
        <v>63</v>
      </c>
      <c r="E107" s="28" t="s">
        <v>67</v>
      </c>
      <c r="F107" s="12" t="s">
        <v>61</v>
      </c>
      <c r="G107" s="14">
        <v>259.60000000000002</v>
      </c>
      <c r="H107" s="21">
        <v>30</v>
      </c>
      <c r="I107" s="22">
        <v>7788</v>
      </c>
      <c r="J107" s="20"/>
    </row>
    <row r="108" spans="2:10" ht="34.5" x14ac:dyDescent="0.25">
      <c r="B108" s="10" t="s">
        <v>34</v>
      </c>
      <c r="C108" s="11"/>
      <c r="D108" s="11" t="s">
        <v>63</v>
      </c>
      <c r="E108" s="28" t="s">
        <v>178</v>
      </c>
      <c r="F108" s="12" t="s">
        <v>61</v>
      </c>
      <c r="G108" s="14">
        <v>535.24</v>
      </c>
      <c r="H108" s="21">
        <v>60</v>
      </c>
      <c r="I108" s="22">
        <v>32114.400000000001</v>
      </c>
      <c r="J108" s="20"/>
    </row>
    <row r="109" spans="2:10" ht="34.5" x14ac:dyDescent="0.25">
      <c r="B109" s="10">
        <v>44617</v>
      </c>
      <c r="C109" s="11"/>
      <c r="D109" s="11" t="s">
        <v>63</v>
      </c>
      <c r="E109" s="28" t="s">
        <v>178</v>
      </c>
      <c r="F109" s="12" t="s">
        <v>61</v>
      </c>
      <c r="G109" s="14">
        <v>259.60000000000002</v>
      </c>
      <c r="H109" s="21">
        <v>5</v>
      </c>
      <c r="I109" s="22">
        <v>1298</v>
      </c>
      <c r="J109" s="20"/>
    </row>
    <row r="110" spans="2:10" ht="34.5" x14ac:dyDescent="0.25">
      <c r="B110" s="10">
        <v>44617</v>
      </c>
      <c r="C110" s="11"/>
      <c r="D110" s="11" t="s">
        <v>63</v>
      </c>
      <c r="E110" s="28" t="s">
        <v>179</v>
      </c>
      <c r="F110" s="12" t="s">
        <v>61</v>
      </c>
      <c r="G110" s="14">
        <v>259.60000000000002</v>
      </c>
      <c r="H110" s="21">
        <v>30</v>
      </c>
      <c r="I110" s="22">
        <v>7788</v>
      </c>
      <c r="J110" s="20"/>
    </row>
    <row r="111" spans="2:10" ht="24" x14ac:dyDescent="0.25">
      <c r="B111" s="10" t="s">
        <v>134</v>
      </c>
      <c r="C111" s="11"/>
      <c r="D111" s="11" t="s">
        <v>63</v>
      </c>
      <c r="E111" s="28" t="s">
        <v>135</v>
      </c>
      <c r="F111" s="12" t="s">
        <v>61</v>
      </c>
      <c r="G111" s="14">
        <v>535.24</v>
      </c>
      <c r="H111" s="21">
        <v>30</v>
      </c>
      <c r="I111" s="22">
        <v>16057.2</v>
      </c>
      <c r="J111" s="20"/>
    </row>
    <row r="112" spans="2:10" ht="24" x14ac:dyDescent="0.25">
      <c r="B112" s="10" t="s">
        <v>34</v>
      </c>
      <c r="C112" s="11"/>
      <c r="D112" s="11" t="s">
        <v>63</v>
      </c>
      <c r="E112" s="28" t="s">
        <v>180</v>
      </c>
      <c r="F112" s="12" t="s">
        <v>61</v>
      </c>
      <c r="G112" s="14">
        <v>535.24</v>
      </c>
      <c r="H112" s="21">
        <v>80</v>
      </c>
      <c r="I112" s="22">
        <v>42819.199999999997</v>
      </c>
      <c r="J112" s="20"/>
    </row>
    <row r="113" spans="2:10" ht="24" x14ac:dyDescent="0.25">
      <c r="B113" s="10" t="s">
        <v>34</v>
      </c>
      <c r="C113" s="11"/>
      <c r="D113" s="11" t="s">
        <v>63</v>
      </c>
      <c r="E113" s="28" t="s">
        <v>181</v>
      </c>
      <c r="F113" s="12" t="s">
        <v>61</v>
      </c>
      <c r="G113" s="14">
        <v>535.24</v>
      </c>
      <c r="H113" s="21">
        <v>20</v>
      </c>
      <c r="I113" s="22">
        <v>10336.799999999999</v>
      </c>
      <c r="J113" s="20"/>
    </row>
    <row r="114" spans="2:10" ht="34.5" x14ac:dyDescent="0.25">
      <c r="B114" s="10">
        <v>44617</v>
      </c>
      <c r="C114" s="11"/>
      <c r="D114" s="11" t="s">
        <v>63</v>
      </c>
      <c r="E114" s="28" t="s">
        <v>66</v>
      </c>
      <c r="F114" s="12" t="s">
        <v>61</v>
      </c>
      <c r="G114" s="14">
        <v>259.60000000000002</v>
      </c>
      <c r="H114" s="21">
        <v>20</v>
      </c>
      <c r="I114" s="22">
        <v>5192</v>
      </c>
      <c r="J114" s="20"/>
    </row>
    <row r="115" spans="2:10" ht="34.5" x14ac:dyDescent="0.25">
      <c r="B115" s="10" t="s">
        <v>34</v>
      </c>
      <c r="C115" s="11"/>
      <c r="D115" s="11" t="s">
        <v>63</v>
      </c>
      <c r="E115" s="28" t="s">
        <v>67</v>
      </c>
      <c r="F115" s="12" t="s">
        <v>61</v>
      </c>
      <c r="G115" s="14">
        <v>535.24</v>
      </c>
      <c r="H115" s="21">
        <v>55</v>
      </c>
      <c r="I115" s="22">
        <v>29438.2</v>
      </c>
      <c r="J115" s="20"/>
    </row>
    <row r="116" spans="2:10" ht="34.5" x14ac:dyDescent="0.25">
      <c r="B116" s="10">
        <v>45046</v>
      </c>
      <c r="C116" s="11"/>
      <c r="D116" s="11" t="s">
        <v>63</v>
      </c>
      <c r="E116" s="28" t="s">
        <v>65</v>
      </c>
      <c r="F116" s="12" t="s">
        <v>61</v>
      </c>
      <c r="G116" s="14">
        <v>354</v>
      </c>
      <c r="H116" s="21">
        <v>4</v>
      </c>
      <c r="I116" s="22">
        <v>1416</v>
      </c>
      <c r="J116" s="20"/>
    </row>
    <row r="117" spans="2:10" ht="26.25" customHeight="1" x14ac:dyDescent="0.25">
      <c r="B117" s="10">
        <v>44996</v>
      </c>
      <c r="C117" s="11"/>
      <c r="D117" s="11" t="s">
        <v>69</v>
      </c>
      <c r="E117" s="28" t="s">
        <v>70</v>
      </c>
      <c r="F117" s="12" t="s">
        <v>12</v>
      </c>
      <c r="G117" s="14">
        <v>50.4</v>
      </c>
      <c r="H117" s="21">
        <v>41</v>
      </c>
      <c r="I117" s="22">
        <v>2066.4</v>
      </c>
      <c r="J117" s="20"/>
    </row>
    <row r="118" spans="2:10" ht="31.5" customHeight="1" x14ac:dyDescent="0.25">
      <c r="B118" s="10" t="s">
        <v>68</v>
      </c>
      <c r="C118" s="11"/>
      <c r="D118" s="11" t="s">
        <v>69</v>
      </c>
      <c r="E118" s="28" t="s">
        <v>70</v>
      </c>
      <c r="F118" s="12" t="s">
        <v>12</v>
      </c>
      <c r="G118" s="14">
        <v>54.28</v>
      </c>
      <c r="H118" s="21">
        <v>52</v>
      </c>
      <c r="I118" s="22">
        <v>2822.56</v>
      </c>
      <c r="J118" s="20"/>
    </row>
    <row r="119" spans="2:10" ht="24" x14ac:dyDescent="0.25">
      <c r="B119" s="10" t="s">
        <v>68</v>
      </c>
      <c r="C119" s="11"/>
      <c r="D119" s="11" t="s">
        <v>8</v>
      </c>
      <c r="E119" s="28" t="s">
        <v>71</v>
      </c>
      <c r="F119" s="12" t="s">
        <v>9</v>
      </c>
      <c r="G119" s="14">
        <v>5.29</v>
      </c>
      <c r="H119" s="21">
        <v>37</v>
      </c>
      <c r="I119" s="22">
        <v>195.73</v>
      </c>
      <c r="J119" s="20"/>
    </row>
    <row r="120" spans="2:10" x14ac:dyDescent="0.25">
      <c r="B120" s="10">
        <v>44996</v>
      </c>
      <c r="C120" s="11"/>
      <c r="D120" s="11" t="s">
        <v>8</v>
      </c>
      <c r="E120" s="28" t="s">
        <v>71</v>
      </c>
      <c r="F120" s="12" t="s">
        <v>9</v>
      </c>
      <c r="G120" s="14">
        <v>4.47</v>
      </c>
      <c r="H120" s="21">
        <v>69</v>
      </c>
      <c r="I120" s="22">
        <v>308.43</v>
      </c>
      <c r="J120" s="20"/>
    </row>
    <row r="121" spans="2:10" ht="24" x14ac:dyDescent="0.25">
      <c r="B121" s="10" t="s">
        <v>15</v>
      </c>
      <c r="C121" s="11"/>
      <c r="D121" s="11" t="s">
        <v>8</v>
      </c>
      <c r="E121" s="28" t="s">
        <v>71</v>
      </c>
      <c r="F121" s="12" t="s">
        <v>9</v>
      </c>
      <c r="G121" s="14">
        <v>5.55</v>
      </c>
      <c r="H121" s="21">
        <v>100</v>
      </c>
      <c r="I121" s="22">
        <v>555</v>
      </c>
      <c r="J121" s="20"/>
    </row>
    <row r="122" spans="2:10" ht="27" customHeight="1" x14ac:dyDescent="0.25">
      <c r="B122" s="10">
        <v>44996</v>
      </c>
      <c r="C122" s="11"/>
      <c r="D122" s="11" t="s">
        <v>8</v>
      </c>
      <c r="E122" s="28" t="s">
        <v>72</v>
      </c>
      <c r="F122" s="12" t="s">
        <v>9</v>
      </c>
      <c r="G122" s="14">
        <v>108.56</v>
      </c>
      <c r="H122" s="21">
        <v>50</v>
      </c>
      <c r="I122" s="22">
        <v>5428</v>
      </c>
      <c r="J122" s="20"/>
    </row>
    <row r="123" spans="2:10" ht="27" customHeight="1" x14ac:dyDescent="0.25">
      <c r="B123" s="10" t="s">
        <v>10</v>
      </c>
      <c r="C123" s="11"/>
      <c r="D123" s="11" t="s">
        <v>8</v>
      </c>
      <c r="E123" s="28" t="s">
        <v>72</v>
      </c>
      <c r="F123" s="12" t="s">
        <v>9</v>
      </c>
      <c r="G123" s="14">
        <v>129.80000000000001</v>
      </c>
      <c r="H123" s="21">
        <v>6</v>
      </c>
      <c r="I123" s="22">
        <v>778.8</v>
      </c>
      <c r="J123" s="20"/>
    </row>
    <row r="124" spans="2:10" ht="28.5" customHeight="1" x14ac:dyDescent="0.25">
      <c r="B124" s="10">
        <v>44784</v>
      </c>
      <c r="C124" s="11"/>
      <c r="D124" s="11" t="s">
        <v>8</v>
      </c>
      <c r="E124" s="28" t="s">
        <v>72</v>
      </c>
      <c r="F124" s="12" t="s">
        <v>9</v>
      </c>
      <c r="G124" s="14">
        <v>152.22</v>
      </c>
      <c r="H124" s="21">
        <v>73</v>
      </c>
      <c r="I124" s="22">
        <v>11112.06</v>
      </c>
      <c r="J124" s="20"/>
    </row>
    <row r="125" spans="2:10" x14ac:dyDescent="0.25">
      <c r="B125" s="10">
        <v>43455</v>
      </c>
      <c r="C125" s="11"/>
      <c r="D125" s="11" t="s">
        <v>8</v>
      </c>
      <c r="E125" s="28" t="s">
        <v>73</v>
      </c>
      <c r="F125" s="12" t="s">
        <v>9</v>
      </c>
      <c r="G125" s="14">
        <v>1092.5</v>
      </c>
      <c r="H125" s="21">
        <v>2</v>
      </c>
      <c r="I125" s="22">
        <v>2185</v>
      </c>
      <c r="J125" s="20"/>
    </row>
    <row r="126" spans="2:10" x14ac:dyDescent="0.25">
      <c r="B126" s="10">
        <v>44116</v>
      </c>
      <c r="C126" s="11"/>
      <c r="D126" s="11" t="s">
        <v>8</v>
      </c>
      <c r="E126" s="28" t="s">
        <v>182</v>
      </c>
      <c r="F126" s="12" t="s">
        <v>17</v>
      </c>
      <c r="G126" s="14">
        <v>29.93</v>
      </c>
      <c r="H126" s="21">
        <v>894</v>
      </c>
      <c r="I126" s="22">
        <v>26757.42</v>
      </c>
      <c r="J126" s="20"/>
    </row>
    <row r="127" spans="2:10" x14ac:dyDescent="0.25">
      <c r="B127" s="10">
        <v>44116</v>
      </c>
      <c r="C127" s="11"/>
      <c r="D127" s="11" t="s">
        <v>13</v>
      </c>
      <c r="E127" s="28" t="s">
        <v>74</v>
      </c>
      <c r="F127" s="12" t="s">
        <v>17</v>
      </c>
      <c r="G127" s="14">
        <v>44.36</v>
      </c>
      <c r="H127" s="21">
        <v>26</v>
      </c>
      <c r="I127" s="22">
        <v>1153.3599999999999</v>
      </c>
      <c r="J127" s="20"/>
    </row>
    <row r="128" spans="2:10" x14ac:dyDescent="0.25">
      <c r="B128" s="10">
        <v>44396</v>
      </c>
      <c r="C128" s="11"/>
      <c r="D128" s="11" t="s">
        <v>13</v>
      </c>
      <c r="E128" s="28" t="s">
        <v>74</v>
      </c>
      <c r="F128" s="12" t="s">
        <v>17</v>
      </c>
      <c r="G128" s="14">
        <v>39.99</v>
      </c>
      <c r="H128" s="21">
        <v>6</v>
      </c>
      <c r="I128" s="22">
        <v>239.94</v>
      </c>
      <c r="J128" s="20"/>
    </row>
    <row r="129" spans="2:10" ht="24" x14ac:dyDescent="0.25">
      <c r="B129" s="10" t="s">
        <v>10</v>
      </c>
      <c r="C129" s="11"/>
      <c r="D129" s="11" t="s">
        <v>8</v>
      </c>
      <c r="E129" s="28" t="s">
        <v>75</v>
      </c>
      <c r="F129" s="12" t="s">
        <v>9</v>
      </c>
      <c r="G129" s="14">
        <v>4</v>
      </c>
      <c r="H129" s="21">
        <v>4518</v>
      </c>
      <c r="I129" s="22">
        <v>18072</v>
      </c>
      <c r="J129" s="20"/>
    </row>
    <row r="130" spans="2:10" ht="24" x14ac:dyDescent="0.25">
      <c r="B130" s="10" t="s">
        <v>68</v>
      </c>
      <c r="C130" s="11"/>
      <c r="D130" s="11" t="s">
        <v>8</v>
      </c>
      <c r="E130" s="28" t="s">
        <v>183</v>
      </c>
      <c r="F130" s="12" t="s">
        <v>9</v>
      </c>
      <c r="G130" s="14">
        <v>3.91</v>
      </c>
      <c r="H130" s="21">
        <v>248</v>
      </c>
      <c r="I130" s="22">
        <v>1016.6</v>
      </c>
      <c r="J130" s="20"/>
    </row>
    <row r="131" spans="2:10" ht="24" x14ac:dyDescent="0.25">
      <c r="B131" s="10" t="s">
        <v>68</v>
      </c>
      <c r="C131" s="11"/>
      <c r="D131" s="11" t="s">
        <v>8</v>
      </c>
      <c r="E131" s="28" t="s">
        <v>76</v>
      </c>
      <c r="F131" s="12" t="s">
        <v>9</v>
      </c>
      <c r="G131" s="14">
        <v>3.91</v>
      </c>
      <c r="H131" s="21">
        <v>302</v>
      </c>
      <c r="I131" s="22">
        <v>1180.82</v>
      </c>
      <c r="J131" s="20"/>
    </row>
    <row r="132" spans="2:10" ht="34.5" x14ac:dyDescent="0.25">
      <c r="B132" s="10" t="s">
        <v>23</v>
      </c>
      <c r="C132" s="11"/>
      <c r="D132" s="11" t="s">
        <v>8</v>
      </c>
      <c r="E132" s="28" t="s">
        <v>11</v>
      </c>
      <c r="F132" s="12" t="s">
        <v>17</v>
      </c>
      <c r="G132" s="14">
        <v>1335.31</v>
      </c>
      <c r="H132" s="21">
        <v>5</v>
      </c>
      <c r="I132" s="22">
        <v>6676.55</v>
      </c>
      <c r="J132" s="20"/>
    </row>
    <row r="133" spans="2:10" x14ac:dyDescent="0.25">
      <c r="B133" s="10">
        <v>44996</v>
      </c>
      <c r="C133" s="11"/>
      <c r="D133" s="11" t="s">
        <v>8</v>
      </c>
      <c r="E133" s="28" t="s">
        <v>77</v>
      </c>
      <c r="F133" s="12" t="s">
        <v>9</v>
      </c>
      <c r="G133" s="14">
        <v>2.83</v>
      </c>
      <c r="H133" s="21">
        <v>516</v>
      </c>
      <c r="I133" s="22">
        <v>1460.28</v>
      </c>
      <c r="J133" s="20"/>
    </row>
    <row r="134" spans="2:10" ht="24" x14ac:dyDescent="0.25">
      <c r="B134" s="10" t="s">
        <v>10</v>
      </c>
      <c r="C134" s="11"/>
      <c r="D134" s="11" t="s">
        <v>8</v>
      </c>
      <c r="E134" s="28" t="s">
        <v>77</v>
      </c>
      <c r="F134" s="12" t="s">
        <v>9</v>
      </c>
      <c r="G134" s="14">
        <v>3</v>
      </c>
      <c r="H134" s="21">
        <v>1032</v>
      </c>
      <c r="I134" s="22">
        <v>3096</v>
      </c>
      <c r="J134" s="20"/>
    </row>
    <row r="135" spans="2:10" ht="24" x14ac:dyDescent="0.25">
      <c r="B135" s="10" t="s">
        <v>10</v>
      </c>
      <c r="C135" s="11"/>
      <c r="D135" s="11" t="s">
        <v>45</v>
      </c>
      <c r="E135" s="28" t="s">
        <v>78</v>
      </c>
      <c r="F135" s="12" t="s">
        <v>9</v>
      </c>
      <c r="G135" s="14">
        <v>29.5</v>
      </c>
      <c r="H135" s="21">
        <v>278</v>
      </c>
      <c r="I135" s="22">
        <v>8201</v>
      </c>
      <c r="J135" s="20"/>
    </row>
    <row r="136" spans="2:10" ht="24" x14ac:dyDescent="0.25">
      <c r="B136" s="10" t="s">
        <v>56</v>
      </c>
      <c r="C136" s="11"/>
      <c r="D136" s="11" t="s">
        <v>45</v>
      </c>
      <c r="E136" s="28" t="s">
        <v>79</v>
      </c>
      <c r="F136" s="12" t="s">
        <v>9</v>
      </c>
      <c r="G136" s="14">
        <v>19.5</v>
      </c>
      <c r="H136" s="21">
        <v>84</v>
      </c>
      <c r="I136" s="22">
        <v>1638</v>
      </c>
      <c r="J136" s="20"/>
    </row>
    <row r="137" spans="2:10" ht="24" x14ac:dyDescent="0.25">
      <c r="B137" s="10" t="s">
        <v>10</v>
      </c>
      <c r="C137" s="11"/>
      <c r="D137" s="11" t="s">
        <v>45</v>
      </c>
      <c r="E137" s="28" t="s">
        <v>79</v>
      </c>
      <c r="F137" s="12" t="s">
        <v>9</v>
      </c>
      <c r="G137" s="14">
        <v>20.059999999999999</v>
      </c>
      <c r="H137" s="21">
        <v>376</v>
      </c>
      <c r="I137" s="22">
        <v>7542.56</v>
      </c>
      <c r="J137" s="20"/>
    </row>
    <row r="138" spans="2:10" ht="28.5" customHeight="1" x14ac:dyDescent="0.25">
      <c r="B138" s="10" t="s">
        <v>68</v>
      </c>
      <c r="C138" s="11"/>
      <c r="D138" s="11" t="s">
        <v>45</v>
      </c>
      <c r="E138" s="28" t="s">
        <v>81</v>
      </c>
      <c r="F138" s="12" t="s">
        <v>9</v>
      </c>
      <c r="G138" s="14">
        <v>226.56</v>
      </c>
      <c r="H138" s="21">
        <v>14</v>
      </c>
      <c r="I138" s="22">
        <v>3171.84</v>
      </c>
      <c r="J138" s="20"/>
    </row>
    <row r="139" spans="2:10" ht="31.5" customHeight="1" x14ac:dyDescent="0.25">
      <c r="B139" s="10" t="s">
        <v>68</v>
      </c>
      <c r="C139" s="11"/>
      <c r="D139" s="11" t="s">
        <v>45</v>
      </c>
      <c r="E139" s="28" t="s">
        <v>80</v>
      </c>
      <c r="F139" s="12" t="s">
        <v>9</v>
      </c>
      <c r="G139" s="14">
        <v>175.82</v>
      </c>
      <c r="H139" s="21">
        <v>19</v>
      </c>
      <c r="I139" s="22">
        <v>3340.58</v>
      </c>
      <c r="J139" s="20"/>
    </row>
    <row r="140" spans="2:10" x14ac:dyDescent="0.25">
      <c r="B140" s="10">
        <v>44996</v>
      </c>
      <c r="C140" s="11"/>
      <c r="D140" s="11" t="s">
        <v>8</v>
      </c>
      <c r="E140" s="28" t="s">
        <v>82</v>
      </c>
      <c r="F140" s="12" t="s">
        <v>9</v>
      </c>
      <c r="G140" s="14">
        <v>11.8</v>
      </c>
      <c r="H140" s="21">
        <v>1189</v>
      </c>
      <c r="I140" s="22">
        <v>14030.2</v>
      </c>
      <c r="J140" s="20"/>
    </row>
    <row r="141" spans="2:10" ht="24" x14ac:dyDescent="0.25">
      <c r="B141" s="10" t="s">
        <v>68</v>
      </c>
      <c r="C141" s="11"/>
      <c r="D141" s="11" t="s">
        <v>8</v>
      </c>
      <c r="E141" s="28" t="s">
        <v>82</v>
      </c>
      <c r="F141" s="12" t="s">
        <v>9</v>
      </c>
      <c r="G141" s="14">
        <v>15.34</v>
      </c>
      <c r="H141" s="21">
        <v>569</v>
      </c>
      <c r="I141" s="22">
        <v>8728.4599999999991</v>
      </c>
      <c r="J141" s="20"/>
    </row>
    <row r="142" spans="2:10" x14ac:dyDescent="0.25">
      <c r="B142" s="10">
        <v>44671</v>
      </c>
      <c r="C142" s="11"/>
      <c r="D142" s="11" t="s">
        <v>8</v>
      </c>
      <c r="E142" s="28" t="s">
        <v>184</v>
      </c>
      <c r="F142" s="12" t="s">
        <v>9</v>
      </c>
      <c r="G142" s="14">
        <v>13.62</v>
      </c>
      <c r="H142" s="21">
        <v>361</v>
      </c>
      <c r="I142" s="22">
        <v>4916.82</v>
      </c>
      <c r="J142" s="20"/>
    </row>
    <row r="143" spans="2:10" ht="23.25" x14ac:dyDescent="0.25">
      <c r="B143" s="10">
        <v>44996</v>
      </c>
      <c r="C143" s="11"/>
      <c r="D143" s="11" t="s">
        <v>8</v>
      </c>
      <c r="E143" s="28" t="s">
        <v>185</v>
      </c>
      <c r="F143" s="12" t="s">
        <v>9</v>
      </c>
      <c r="G143" s="14">
        <v>12.27</v>
      </c>
      <c r="H143" s="21">
        <v>91</v>
      </c>
      <c r="I143" s="22">
        <v>1116.57</v>
      </c>
      <c r="J143" s="20"/>
    </row>
    <row r="144" spans="2:10" ht="24" x14ac:dyDescent="0.25">
      <c r="B144" s="10" t="s">
        <v>10</v>
      </c>
      <c r="C144" s="11"/>
      <c r="D144" s="11" t="s">
        <v>8</v>
      </c>
      <c r="E144" s="28" t="s">
        <v>185</v>
      </c>
      <c r="F144" s="12" t="s">
        <v>9</v>
      </c>
      <c r="G144" s="14">
        <v>12.39</v>
      </c>
      <c r="H144" s="21">
        <v>100</v>
      </c>
      <c r="I144" s="22">
        <v>1239</v>
      </c>
      <c r="J144" s="20"/>
    </row>
    <row r="145" spans="2:10" ht="24" x14ac:dyDescent="0.25">
      <c r="B145" s="10" t="s">
        <v>68</v>
      </c>
      <c r="C145" s="11"/>
      <c r="D145" s="11" t="s">
        <v>8</v>
      </c>
      <c r="E145" s="28" t="s">
        <v>185</v>
      </c>
      <c r="F145" s="12" t="s">
        <v>9</v>
      </c>
      <c r="G145" s="14">
        <v>16.52</v>
      </c>
      <c r="H145" s="21">
        <v>48</v>
      </c>
      <c r="I145" s="22">
        <v>792.96</v>
      </c>
      <c r="J145" s="20"/>
    </row>
    <row r="146" spans="2:10" ht="24" x14ac:dyDescent="0.25">
      <c r="B146" s="10" t="s">
        <v>10</v>
      </c>
      <c r="C146" s="11"/>
      <c r="D146" s="11" t="s">
        <v>8</v>
      </c>
      <c r="E146" s="28" t="s">
        <v>186</v>
      </c>
      <c r="F146" s="12" t="s">
        <v>9</v>
      </c>
      <c r="G146" s="14">
        <v>12.39</v>
      </c>
      <c r="H146" s="21">
        <v>98</v>
      </c>
      <c r="I146" s="22">
        <v>1214.22</v>
      </c>
      <c r="J146" s="20"/>
    </row>
    <row r="147" spans="2:10" ht="23.25" x14ac:dyDescent="0.25">
      <c r="B147" s="10">
        <v>44996</v>
      </c>
      <c r="C147" s="11"/>
      <c r="D147" s="11" t="s">
        <v>8</v>
      </c>
      <c r="E147" s="28" t="s">
        <v>186</v>
      </c>
      <c r="F147" s="12" t="s">
        <v>9</v>
      </c>
      <c r="G147" s="14">
        <v>12.27</v>
      </c>
      <c r="H147" s="21">
        <v>65</v>
      </c>
      <c r="I147" s="22">
        <v>785.28</v>
      </c>
      <c r="J147" s="20"/>
    </row>
    <row r="148" spans="2:10" ht="24" x14ac:dyDescent="0.25">
      <c r="B148" s="10" t="s">
        <v>68</v>
      </c>
      <c r="C148" s="11"/>
      <c r="D148" s="11" t="s">
        <v>8</v>
      </c>
      <c r="E148" s="28" t="s">
        <v>186</v>
      </c>
      <c r="F148" s="12" t="s">
        <v>9</v>
      </c>
      <c r="G148" s="14">
        <v>15.34</v>
      </c>
      <c r="H148" s="21">
        <v>50</v>
      </c>
      <c r="I148" s="22">
        <v>767</v>
      </c>
      <c r="J148" s="20"/>
    </row>
    <row r="149" spans="2:10" ht="23.25" x14ac:dyDescent="0.25">
      <c r="B149" s="10">
        <v>44996</v>
      </c>
      <c r="C149" s="11"/>
      <c r="D149" s="11" t="s">
        <v>8</v>
      </c>
      <c r="E149" s="28" t="s">
        <v>187</v>
      </c>
      <c r="F149" s="12" t="s">
        <v>9</v>
      </c>
      <c r="G149" s="14">
        <v>12.27</v>
      </c>
      <c r="H149" s="21">
        <v>65</v>
      </c>
      <c r="I149" s="22">
        <v>797.55</v>
      </c>
      <c r="J149" s="20"/>
    </row>
    <row r="150" spans="2:10" ht="24" x14ac:dyDescent="0.25">
      <c r="B150" s="10" t="s">
        <v>10</v>
      </c>
      <c r="C150" s="11"/>
      <c r="D150" s="11" t="s">
        <v>8</v>
      </c>
      <c r="E150" s="28" t="s">
        <v>187</v>
      </c>
      <c r="F150" s="12" t="s">
        <v>9</v>
      </c>
      <c r="G150" s="14">
        <v>12.39</v>
      </c>
      <c r="H150" s="21">
        <v>94</v>
      </c>
      <c r="I150" s="22">
        <v>1164.6600000000001</v>
      </c>
      <c r="J150" s="20"/>
    </row>
    <row r="151" spans="2:10" ht="24" x14ac:dyDescent="0.25">
      <c r="B151" s="10" t="s">
        <v>68</v>
      </c>
      <c r="C151" s="11"/>
      <c r="D151" s="11" t="s">
        <v>8</v>
      </c>
      <c r="E151" s="28" t="s">
        <v>187</v>
      </c>
      <c r="F151" s="12" t="s">
        <v>9</v>
      </c>
      <c r="G151" s="14">
        <v>16.52</v>
      </c>
      <c r="H151" s="21">
        <v>31</v>
      </c>
      <c r="I151" s="22">
        <v>512.12</v>
      </c>
      <c r="J151" s="20"/>
    </row>
    <row r="152" spans="2:10" ht="23.25" x14ac:dyDescent="0.25">
      <c r="B152" s="10">
        <v>44671</v>
      </c>
      <c r="C152" s="11"/>
      <c r="D152" s="11" t="s">
        <v>8</v>
      </c>
      <c r="E152" s="28" t="s">
        <v>188</v>
      </c>
      <c r="F152" s="12" t="s">
        <v>9</v>
      </c>
      <c r="G152" s="14">
        <v>15.54</v>
      </c>
      <c r="H152" s="21">
        <v>23</v>
      </c>
      <c r="I152" s="22">
        <v>357.42</v>
      </c>
      <c r="J152" s="20"/>
    </row>
    <row r="153" spans="2:10" ht="23.25" x14ac:dyDescent="0.25">
      <c r="B153" s="10">
        <v>44996</v>
      </c>
      <c r="C153" s="11"/>
      <c r="D153" s="11" t="s">
        <v>8</v>
      </c>
      <c r="E153" s="28" t="s">
        <v>188</v>
      </c>
      <c r="F153" s="12" t="s">
        <v>9</v>
      </c>
      <c r="G153" s="14">
        <v>12.27</v>
      </c>
      <c r="H153" s="21">
        <v>87</v>
      </c>
      <c r="I153" s="22">
        <v>1067.49</v>
      </c>
      <c r="J153" s="20"/>
    </row>
    <row r="154" spans="2:10" ht="24" x14ac:dyDescent="0.25">
      <c r="B154" s="10" t="s">
        <v>68</v>
      </c>
      <c r="C154" s="11"/>
      <c r="D154" s="11" t="s">
        <v>8</v>
      </c>
      <c r="E154" s="28" t="s">
        <v>188</v>
      </c>
      <c r="F154" s="12" t="s">
        <v>9</v>
      </c>
      <c r="G154" s="14">
        <v>15.34</v>
      </c>
      <c r="H154" s="21">
        <v>50</v>
      </c>
      <c r="I154" s="22">
        <v>767</v>
      </c>
      <c r="J154" s="20"/>
    </row>
    <row r="155" spans="2:10" ht="23.25" x14ac:dyDescent="0.25">
      <c r="B155" s="10">
        <v>44784</v>
      </c>
      <c r="C155" s="11"/>
      <c r="D155" s="11" t="s">
        <v>8</v>
      </c>
      <c r="E155" s="28" t="s">
        <v>188</v>
      </c>
      <c r="F155" s="12" t="s">
        <v>9</v>
      </c>
      <c r="G155" s="14">
        <v>21.44</v>
      </c>
      <c r="H155" s="21">
        <v>60</v>
      </c>
      <c r="I155" s="22">
        <v>1286.4000000000001</v>
      </c>
      <c r="J155" s="20"/>
    </row>
    <row r="156" spans="2:10" ht="24" x14ac:dyDescent="0.25">
      <c r="B156" s="10" t="s">
        <v>68</v>
      </c>
      <c r="C156" s="11"/>
      <c r="D156" s="11"/>
      <c r="E156" s="28" t="s">
        <v>189</v>
      </c>
      <c r="F156" s="12" t="s">
        <v>9</v>
      </c>
      <c r="G156" s="14">
        <v>2895</v>
      </c>
      <c r="H156" s="21">
        <v>4</v>
      </c>
      <c r="I156" s="22">
        <v>11580</v>
      </c>
      <c r="J156" s="20"/>
    </row>
    <row r="157" spans="2:10" ht="23.25" x14ac:dyDescent="0.25">
      <c r="B157" s="10">
        <v>44784</v>
      </c>
      <c r="C157" s="11"/>
      <c r="D157" s="11"/>
      <c r="E157" s="28" t="s">
        <v>189</v>
      </c>
      <c r="F157" s="12" t="s">
        <v>9</v>
      </c>
      <c r="G157" s="14">
        <v>5894.1</v>
      </c>
      <c r="H157" s="21">
        <v>23</v>
      </c>
      <c r="I157" s="22">
        <v>135564.29999999999</v>
      </c>
      <c r="J157" s="20"/>
    </row>
    <row r="158" spans="2:10" ht="24" x14ac:dyDescent="0.25">
      <c r="B158" s="10" t="s">
        <v>140</v>
      </c>
      <c r="C158" s="11"/>
      <c r="D158" s="11" t="s">
        <v>63</v>
      </c>
      <c r="E158" s="28" t="s">
        <v>190</v>
      </c>
      <c r="F158" s="12" t="s">
        <v>84</v>
      </c>
      <c r="G158" s="14">
        <v>2100</v>
      </c>
      <c r="H158" s="21">
        <v>25</v>
      </c>
      <c r="I158" s="22">
        <v>52500</v>
      </c>
      <c r="J158" s="20"/>
    </row>
    <row r="159" spans="2:10" ht="24" x14ac:dyDescent="0.25">
      <c r="B159" s="10" t="s">
        <v>34</v>
      </c>
      <c r="C159" s="11"/>
      <c r="D159" s="11" t="s">
        <v>63</v>
      </c>
      <c r="E159" s="28" t="s">
        <v>190</v>
      </c>
      <c r="F159" s="12" t="s">
        <v>84</v>
      </c>
      <c r="G159" s="14">
        <v>2147.6</v>
      </c>
      <c r="H159" s="21">
        <v>45</v>
      </c>
      <c r="I159" s="22">
        <v>96642</v>
      </c>
      <c r="J159" s="20"/>
    </row>
    <row r="160" spans="2:10" ht="23.25" x14ac:dyDescent="0.25">
      <c r="B160" s="10">
        <v>44617</v>
      </c>
      <c r="C160" s="11"/>
      <c r="D160" s="11" t="s">
        <v>63</v>
      </c>
      <c r="E160" s="28" t="s">
        <v>190</v>
      </c>
      <c r="F160" s="12" t="s">
        <v>84</v>
      </c>
      <c r="G160" s="14">
        <v>1003</v>
      </c>
      <c r="H160" s="21">
        <v>88</v>
      </c>
      <c r="I160" s="22">
        <v>88264</v>
      </c>
      <c r="J160" s="20"/>
    </row>
    <row r="161" spans="2:10" ht="34.5" x14ac:dyDescent="0.25">
      <c r="B161" s="10" t="s">
        <v>34</v>
      </c>
      <c r="C161" s="11"/>
      <c r="D161" s="11" t="s">
        <v>63</v>
      </c>
      <c r="E161" s="28" t="s">
        <v>191</v>
      </c>
      <c r="F161" s="12" t="s">
        <v>84</v>
      </c>
      <c r="G161" s="14">
        <v>942.26</v>
      </c>
      <c r="H161" s="21">
        <v>115</v>
      </c>
      <c r="I161" s="22">
        <v>108359.9</v>
      </c>
      <c r="J161" s="20"/>
    </row>
    <row r="162" spans="2:10" ht="34.5" x14ac:dyDescent="0.25">
      <c r="B162" s="10" t="s">
        <v>140</v>
      </c>
      <c r="C162" s="11"/>
      <c r="D162" s="11" t="s">
        <v>63</v>
      </c>
      <c r="E162" s="28" t="s">
        <v>191</v>
      </c>
      <c r="F162" s="12" t="s">
        <v>84</v>
      </c>
      <c r="G162" s="14">
        <v>900</v>
      </c>
      <c r="H162" s="21">
        <v>25</v>
      </c>
      <c r="I162" s="22">
        <v>22500</v>
      </c>
      <c r="J162" s="20"/>
    </row>
    <row r="163" spans="2:10" ht="34.5" x14ac:dyDescent="0.25">
      <c r="B163" s="10">
        <v>44617</v>
      </c>
      <c r="C163" s="11"/>
      <c r="D163" s="11" t="s">
        <v>63</v>
      </c>
      <c r="E163" s="28" t="s">
        <v>191</v>
      </c>
      <c r="F163" s="12" t="s">
        <v>84</v>
      </c>
      <c r="G163" s="14">
        <v>885</v>
      </c>
      <c r="H163" s="21">
        <v>147</v>
      </c>
      <c r="I163" s="22">
        <v>130095</v>
      </c>
      <c r="J163" s="20"/>
    </row>
    <row r="164" spans="2:10" ht="23.25" x14ac:dyDescent="0.25">
      <c r="B164" s="10">
        <v>43033</v>
      </c>
      <c r="C164" s="11"/>
      <c r="D164" s="11" t="s">
        <v>63</v>
      </c>
      <c r="E164" s="28" t="s">
        <v>213</v>
      </c>
      <c r="F164" s="12" t="s">
        <v>84</v>
      </c>
      <c r="G164" s="14">
        <v>690</v>
      </c>
      <c r="H164" s="21">
        <v>23</v>
      </c>
      <c r="I164" s="22">
        <v>15870</v>
      </c>
      <c r="J164" s="20"/>
    </row>
    <row r="165" spans="2:10" x14ac:dyDescent="0.25">
      <c r="B165" s="10">
        <v>44557</v>
      </c>
      <c r="C165" s="11"/>
      <c r="D165" s="11" t="s">
        <v>63</v>
      </c>
      <c r="E165" s="28" t="s">
        <v>85</v>
      </c>
      <c r="F165" s="12" t="s">
        <v>17</v>
      </c>
      <c r="G165" s="14">
        <v>141.01</v>
      </c>
      <c r="H165" s="21">
        <v>10</v>
      </c>
      <c r="I165" s="22">
        <v>1410.1</v>
      </c>
      <c r="J165" s="20"/>
    </row>
    <row r="166" spans="2:10" x14ac:dyDescent="0.25">
      <c r="B166" s="10">
        <v>44396</v>
      </c>
      <c r="C166" s="11"/>
      <c r="D166" s="11" t="s">
        <v>63</v>
      </c>
      <c r="E166" s="28" t="s">
        <v>85</v>
      </c>
      <c r="F166" s="12" t="s">
        <v>17</v>
      </c>
      <c r="G166" s="14">
        <v>141</v>
      </c>
      <c r="H166" s="21">
        <v>6</v>
      </c>
      <c r="I166" s="22">
        <v>846</v>
      </c>
      <c r="J166" s="20"/>
    </row>
    <row r="167" spans="2:10" ht="24" x14ac:dyDescent="0.25">
      <c r="B167" s="10" t="s">
        <v>34</v>
      </c>
      <c r="C167" s="11"/>
      <c r="D167" s="11" t="s">
        <v>63</v>
      </c>
      <c r="E167" s="28" t="s">
        <v>139</v>
      </c>
      <c r="F167" s="12" t="s">
        <v>17</v>
      </c>
      <c r="G167" s="14">
        <v>820.1</v>
      </c>
      <c r="H167" s="21">
        <v>2</v>
      </c>
      <c r="I167" s="22">
        <v>1640.2</v>
      </c>
      <c r="J167" s="20"/>
    </row>
    <row r="168" spans="2:10" ht="24" x14ac:dyDescent="0.25">
      <c r="B168" s="10" t="s">
        <v>10</v>
      </c>
      <c r="C168" s="11"/>
      <c r="D168" s="11" t="s">
        <v>63</v>
      </c>
      <c r="E168" s="28" t="s">
        <v>87</v>
      </c>
      <c r="F168" s="12" t="s">
        <v>84</v>
      </c>
      <c r="G168" s="14">
        <v>453.12</v>
      </c>
      <c r="H168" s="21">
        <v>25</v>
      </c>
      <c r="I168" s="22">
        <v>11328</v>
      </c>
      <c r="J168" s="20"/>
    </row>
    <row r="169" spans="2:10" x14ac:dyDescent="0.25">
      <c r="B169" s="10">
        <v>43179</v>
      </c>
      <c r="C169" s="11"/>
      <c r="D169" s="11" t="s">
        <v>63</v>
      </c>
      <c r="E169" s="28" t="s">
        <v>87</v>
      </c>
      <c r="F169" s="12" t="s">
        <v>84</v>
      </c>
      <c r="G169" s="14">
        <v>961.7</v>
      </c>
      <c r="H169" s="21">
        <v>5</v>
      </c>
      <c r="I169" s="22">
        <v>4808.5</v>
      </c>
      <c r="J169" s="20"/>
    </row>
    <row r="170" spans="2:10" ht="24" x14ac:dyDescent="0.25">
      <c r="B170" s="10" t="s">
        <v>50</v>
      </c>
      <c r="C170" s="11"/>
      <c r="D170" s="11" t="s">
        <v>63</v>
      </c>
      <c r="E170" s="28" t="s">
        <v>88</v>
      </c>
      <c r="F170" s="12" t="s">
        <v>84</v>
      </c>
      <c r="G170" s="14">
        <v>191.16</v>
      </c>
      <c r="H170" s="21">
        <v>1750</v>
      </c>
      <c r="I170" s="22">
        <v>334530</v>
      </c>
      <c r="J170" s="20"/>
    </row>
    <row r="171" spans="2:10" x14ac:dyDescent="0.25">
      <c r="B171" s="10">
        <v>43802</v>
      </c>
      <c r="C171" s="11"/>
      <c r="D171" s="11" t="s">
        <v>63</v>
      </c>
      <c r="E171" s="28" t="s">
        <v>89</v>
      </c>
      <c r="F171" s="12" t="s">
        <v>84</v>
      </c>
      <c r="G171" s="14">
        <v>292.64</v>
      </c>
      <c r="H171" s="21">
        <v>42</v>
      </c>
      <c r="I171" s="22">
        <v>12290.88</v>
      </c>
      <c r="J171" s="20"/>
    </row>
    <row r="172" spans="2:10" ht="24" x14ac:dyDescent="0.25">
      <c r="B172" s="10" t="s">
        <v>56</v>
      </c>
      <c r="C172" s="11"/>
      <c r="D172" s="11" t="s">
        <v>63</v>
      </c>
      <c r="E172" s="28" t="s">
        <v>90</v>
      </c>
      <c r="F172" s="12" t="s">
        <v>84</v>
      </c>
      <c r="G172" s="14">
        <v>323.32</v>
      </c>
      <c r="H172" s="21">
        <v>73</v>
      </c>
      <c r="I172" s="22">
        <v>23602.36</v>
      </c>
      <c r="J172" s="20"/>
    </row>
    <row r="173" spans="2:10" ht="24" x14ac:dyDescent="0.25">
      <c r="B173" s="10" t="s">
        <v>86</v>
      </c>
      <c r="C173" s="11"/>
      <c r="D173" s="11" t="s">
        <v>63</v>
      </c>
      <c r="E173" s="28" t="s">
        <v>90</v>
      </c>
      <c r="F173" s="12" t="s">
        <v>84</v>
      </c>
      <c r="G173" s="14">
        <v>269.04000000000002</v>
      </c>
      <c r="H173" s="21">
        <v>88</v>
      </c>
      <c r="I173" s="22">
        <v>23675.52</v>
      </c>
      <c r="J173" s="20"/>
    </row>
    <row r="174" spans="2:10" x14ac:dyDescent="0.25">
      <c r="B174" s="10">
        <v>44671</v>
      </c>
      <c r="C174" s="11"/>
      <c r="D174" s="11" t="s">
        <v>63</v>
      </c>
      <c r="E174" s="28" t="s">
        <v>90</v>
      </c>
      <c r="F174" s="12" t="s">
        <v>84</v>
      </c>
      <c r="G174" s="14">
        <v>395.3</v>
      </c>
      <c r="H174" s="21">
        <v>5</v>
      </c>
      <c r="I174" s="22">
        <v>1976.5</v>
      </c>
      <c r="J174" s="20"/>
    </row>
    <row r="175" spans="2:10" ht="24" x14ac:dyDescent="0.25">
      <c r="B175" s="10" t="s">
        <v>56</v>
      </c>
      <c r="C175" s="11"/>
      <c r="D175" s="11" t="s">
        <v>63</v>
      </c>
      <c r="E175" s="28" t="s">
        <v>192</v>
      </c>
      <c r="F175" s="12" t="s">
        <v>84</v>
      </c>
      <c r="G175" s="14">
        <v>520.97</v>
      </c>
      <c r="H175" s="21">
        <v>60</v>
      </c>
      <c r="I175" s="22">
        <v>31258.2</v>
      </c>
      <c r="J175" s="20"/>
    </row>
    <row r="176" spans="2:10" x14ac:dyDescent="0.25">
      <c r="B176" s="10">
        <v>44784</v>
      </c>
      <c r="C176" s="11"/>
      <c r="D176" s="11" t="s">
        <v>63</v>
      </c>
      <c r="E176" s="28" t="s">
        <v>192</v>
      </c>
      <c r="F176" s="12" t="s">
        <v>84</v>
      </c>
      <c r="G176" s="14">
        <v>605.87</v>
      </c>
      <c r="H176" s="21">
        <v>83</v>
      </c>
      <c r="I176" s="22">
        <v>50287.21</v>
      </c>
      <c r="J176" s="20"/>
    </row>
    <row r="177" spans="2:10" ht="24" x14ac:dyDescent="0.25">
      <c r="B177" s="10" t="s">
        <v>56</v>
      </c>
      <c r="C177" s="11"/>
      <c r="D177" s="11" t="s">
        <v>63</v>
      </c>
      <c r="E177" s="28" t="s">
        <v>193</v>
      </c>
      <c r="F177" s="12" t="s">
        <v>9</v>
      </c>
      <c r="G177" s="14">
        <v>19.5</v>
      </c>
      <c r="H177" s="21">
        <v>22</v>
      </c>
      <c r="I177" s="22">
        <v>429</v>
      </c>
      <c r="J177" s="20"/>
    </row>
    <row r="178" spans="2:10" ht="24" x14ac:dyDescent="0.25">
      <c r="B178" s="10" t="s">
        <v>109</v>
      </c>
      <c r="C178" s="11"/>
      <c r="D178" s="11" t="s">
        <v>63</v>
      </c>
      <c r="E178" s="28" t="s">
        <v>193</v>
      </c>
      <c r="F178" s="12" t="s">
        <v>9</v>
      </c>
      <c r="G178" s="14">
        <v>19.760000000000002</v>
      </c>
      <c r="H178" s="21">
        <v>121</v>
      </c>
      <c r="I178" s="22">
        <v>2390.96</v>
      </c>
      <c r="J178" s="20"/>
    </row>
    <row r="179" spans="2:10" x14ac:dyDescent="0.25">
      <c r="B179" s="10">
        <v>44557</v>
      </c>
      <c r="C179" s="11"/>
      <c r="D179" s="11" t="s">
        <v>63</v>
      </c>
      <c r="E179" s="28" t="s">
        <v>193</v>
      </c>
      <c r="F179" s="12" t="s">
        <v>9</v>
      </c>
      <c r="G179" s="14">
        <v>23.6</v>
      </c>
      <c r="H179" s="21">
        <v>170</v>
      </c>
      <c r="I179" s="22">
        <v>4012</v>
      </c>
      <c r="J179" s="20"/>
    </row>
    <row r="180" spans="2:10" ht="30" customHeight="1" x14ac:dyDescent="0.25">
      <c r="B180" s="10" t="s">
        <v>68</v>
      </c>
      <c r="C180" s="11"/>
      <c r="D180" s="11" t="s">
        <v>8</v>
      </c>
      <c r="E180" s="28" t="s">
        <v>91</v>
      </c>
      <c r="F180" s="12" t="s">
        <v>9</v>
      </c>
      <c r="G180" s="14">
        <v>93.77</v>
      </c>
      <c r="H180" s="21">
        <v>36</v>
      </c>
      <c r="I180" s="22">
        <v>3375.72</v>
      </c>
      <c r="J180" s="20"/>
    </row>
    <row r="181" spans="2:10" ht="28.5" customHeight="1" x14ac:dyDescent="0.25">
      <c r="B181" s="10" t="s">
        <v>68</v>
      </c>
      <c r="C181" s="11"/>
      <c r="D181" s="11" t="s">
        <v>8</v>
      </c>
      <c r="E181" s="28" t="s">
        <v>92</v>
      </c>
      <c r="F181" s="12" t="s">
        <v>9</v>
      </c>
      <c r="G181" s="14">
        <v>81.42</v>
      </c>
      <c r="H181" s="21">
        <v>12</v>
      </c>
      <c r="I181" s="22">
        <v>977.04</v>
      </c>
      <c r="J181" s="20"/>
    </row>
    <row r="182" spans="2:10" ht="24" x14ac:dyDescent="0.25">
      <c r="B182" s="10" t="s">
        <v>68</v>
      </c>
      <c r="C182" s="11"/>
      <c r="D182" s="11" t="s">
        <v>8</v>
      </c>
      <c r="E182" s="28" t="s">
        <v>91</v>
      </c>
      <c r="F182" s="12" t="s">
        <v>9</v>
      </c>
      <c r="G182" s="14">
        <v>38.880000000000003</v>
      </c>
      <c r="H182" s="21">
        <v>1</v>
      </c>
      <c r="I182" s="22">
        <v>38.880000000000003</v>
      </c>
      <c r="J182" s="20"/>
    </row>
    <row r="183" spans="2:10" ht="28.5" customHeight="1" x14ac:dyDescent="0.25">
      <c r="B183" s="10" t="s">
        <v>68</v>
      </c>
      <c r="C183" s="11"/>
      <c r="D183" s="11" t="s">
        <v>8</v>
      </c>
      <c r="E183" s="28" t="s">
        <v>92</v>
      </c>
      <c r="F183" s="12" t="s">
        <v>9</v>
      </c>
      <c r="G183" s="14">
        <v>88.12</v>
      </c>
      <c r="H183" s="21">
        <v>102</v>
      </c>
      <c r="I183" s="22">
        <v>8988.24</v>
      </c>
      <c r="J183" s="20"/>
    </row>
    <row r="184" spans="2:10" ht="34.5" customHeight="1" x14ac:dyDescent="0.25">
      <c r="B184" s="10" t="s">
        <v>68</v>
      </c>
      <c r="C184" s="11"/>
      <c r="D184" s="11" t="s">
        <v>8</v>
      </c>
      <c r="E184" s="28" t="s">
        <v>93</v>
      </c>
      <c r="F184" s="12" t="s">
        <v>9</v>
      </c>
      <c r="G184" s="14">
        <v>230.1</v>
      </c>
      <c r="H184" s="21">
        <v>9</v>
      </c>
      <c r="I184" s="22">
        <v>2070.9</v>
      </c>
      <c r="J184" s="20"/>
    </row>
    <row r="185" spans="2:10" ht="28.5" customHeight="1" x14ac:dyDescent="0.25">
      <c r="B185" s="10" t="s">
        <v>23</v>
      </c>
      <c r="C185" s="11"/>
      <c r="D185" s="11" t="s">
        <v>8</v>
      </c>
      <c r="E185" s="28" t="s">
        <v>93</v>
      </c>
      <c r="F185" s="12" t="s">
        <v>9</v>
      </c>
      <c r="G185" s="14">
        <v>306.8</v>
      </c>
      <c r="H185" s="21">
        <v>113</v>
      </c>
      <c r="I185" s="22">
        <v>34668.400000000001</v>
      </c>
      <c r="J185" s="20"/>
    </row>
    <row r="186" spans="2:10" ht="31.5" customHeight="1" x14ac:dyDescent="0.25">
      <c r="B186" s="10">
        <v>44557</v>
      </c>
      <c r="C186" s="11"/>
      <c r="D186" s="11" t="s">
        <v>8</v>
      </c>
      <c r="E186" s="28" t="s">
        <v>93</v>
      </c>
      <c r="F186" s="12" t="s">
        <v>9</v>
      </c>
      <c r="G186" s="14">
        <v>226.01</v>
      </c>
      <c r="H186" s="21">
        <v>26</v>
      </c>
      <c r="I186" s="22">
        <v>5876.26</v>
      </c>
      <c r="J186" s="20"/>
    </row>
    <row r="187" spans="2:10" ht="24" x14ac:dyDescent="0.25">
      <c r="B187" s="10" t="s">
        <v>15</v>
      </c>
      <c r="C187" s="11"/>
      <c r="D187" s="11" t="s">
        <v>8</v>
      </c>
      <c r="E187" s="28" t="s">
        <v>129</v>
      </c>
      <c r="F187" s="12" t="s">
        <v>9</v>
      </c>
      <c r="G187" s="14">
        <v>265</v>
      </c>
      <c r="H187" s="21">
        <v>5</v>
      </c>
      <c r="I187" s="22">
        <v>1325</v>
      </c>
      <c r="J187" s="20"/>
    </row>
    <row r="188" spans="2:10" ht="23.25" x14ac:dyDescent="0.25">
      <c r="B188" s="10">
        <v>44996</v>
      </c>
      <c r="C188" s="11"/>
      <c r="D188" s="11" t="s">
        <v>8</v>
      </c>
      <c r="E188" s="28" t="s">
        <v>129</v>
      </c>
      <c r="F188" s="12" t="s">
        <v>9</v>
      </c>
      <c r="G188" s="14">
        <v>264.33</v>
      </c>
      <c r="H188" s="21">
        <v>3</v>
      </c>
      <c r="I188" s="22">
        <v>792.99</v>
      </c>
      <c r="J188" s="20"/>
    </row>
    <row r="189" spans="2:10" ht="23.25" x14ac:dyDescent="0.25">
      <c r="B189" s="10">
        <v>44873</v>
      </c>
      <c r="C189" s="11"/>
      <c r="D189" s="11" t="s">
        <v>8</v>
      </c>
      <c r="E189" s="28" t="s">
        <v>129</v>
      </c>
      <c r="F189" s="12" t="s">
        <v>9</v>
      </c>
      <c r="G189" s="14">
        <v>374.89</v>
      </c>
      <c r="H189" s="21">
        <v>1</v>
      </c>
      <c r="I189" s="22">
        <v>374.89</v>
      </c>
      <c r="J189" s="20"/>
    </row>
    <row r="190" spans="2:10" ht="24" x14ac:dyDescent="0.25">
      <c r="B190" s="10" t="s">
        <v>68</v>
      </c>
      <c r="C190" s="11"/>
      <c r="D190" s="11" t="s">
        <v>8</v>
      </c>
      <c r="E190" s="28" t="s">
        <v>129</v>
      </c>
      <c r="F190" s="12" t="s">
        <v>9</v>
      </c>
      <c r="G190" s="14">
        <v>306.8</v>
      </c>
      <c r="H190" s="21">
        <v>8</v>
      </c>
      <c r="I190" s="22">
        <v>2454.4</v>
      </c>
      <c r="J190" s="20"/>
    </row>
    <row r="191" spans="2:10" ht="24" x14ac:dyDescent="0.25">
      <c r="B191" s="10" t="s">
        <v>68</v>
      </c>
      <c r="C191" s="11"/>
      <c r="D191" s="11" t="s">
        <v>8</v>
      </c>
      <c r="E191" s="28" t="s">
        <v>19</v>
      </c>
      <c r="F191" s="12" t="s">
        <v>9</v>
      </c>
      <c r="G191" s="14">
        <v>1580</v>
      </c>
      <c r="H191" s="21">
        <v>4</v>
      </c>
      <c r="I191" s="22">
        <v>6320</v>
      </c>
      <c r="J191" s="20"/>
    </row>
    <row r="192" spans="2:10" ht="24" x14ac:dyDescent="0.25">
      <c r="B192" s="10" t="s">
        <v>10</v>
      </c>
      <c r="C192" s="11"/>
      <c r="D192" s="11" t="s">
        <v>8</v>
      </c>
      <c r="E192" s="28" t="s">
        <v>20</v>
      </c>
      <c r="F192" s="12" t="s">
        <v>9</v>
      </c>
      <c r="G192" s="14">
        <v>325</v>
      </c>
      <c r="H192" s="21">
        <v>4</v>
      </c>
      <c r="I192" s="22">
        <v>1300</v>
      </c>
      <c r="J192" s="20"/>
    </row>
    <row r="193" spans="2:10" ht="24" x14ac:dyDescent="0.25">
      <c r="B193" s="10" t="s">
        <v>10</v>
      </c>
      <c r="C193" s="11"/>
      <c r="D193" s="11" t="s">
        <v>8</v>
      </c>
      <c r="E193" s="28" t="s">
        <v>94</v>
      </c>
      <c r="F193" s="12" t="s">
        <v>9</v>
      </c>
      <c r="G193" s="14">
        <v>23</v>
      </c>
      <c r="H193" s="21">
        <v>28</v>
      </c>
      <c r="I193" s="22">
        <v>644</v>
      </c>
      <c r="J193" s="20"/>
    </row>
    <row r="194" spans="2:10" x14ac:dyDescent="0.25">
      <c r="B194" s="10">
        <v>44996</v>
      </c>
      <c r="C194" s="11"/>
      <c r="D194" s="11" t="s">
        <v>8</v>
      </c>
      <c r="E194" s="28" t="s">
        <v>100</v>
      </c>
      <c r="F194" s="12" t="s">
        <v>9</v>
      </c>
      <c r="G194" s="14">
        <v>41.25</v>
      </c>
      <c r="H194" s="21">
        <v>85</v>
      </c>
      <c r="I194" s="22">
        <v>3506.25</v>
      </c>
      <c r="J194" s="20"/>
    </row>
    <row r="195" spans="2:10" ht="24" x14ac:dyDescent="0.25">
      <c r="B195" s="10" t="s">
        <v>68</v>
      </c>
      <c r="C195" s="11"/>
      <c r="D195" s="11" t="s">
        <v>8</v>
      </c>
      <c r="E195" s="28" t="s">
        <v>100</v>
      </c>
      <c r="F195" s="12" t="s">
        <v>9</v>
      </c>
      <c r="G195" s="14">
        <v>57.99</v>
      </c>
      <c r="H195" s="21">
        <v>48</v>
      </c>
      <c r="I195" s="22">
        <v>2783.52</v>
      </c>
      <c r="J195" s="20"/>
    </row>
    <row r="196" spans="2:10" ht="24" x14ac:dyDescent="0.25">
      <c r="B196" s="10" t="s">
        <v>86</v>
      </c>
      <c r="C196" s="11"/>
      <c r="D196" s="11" t="s">
        <v>45</v>
      </c>
      <c r="E196" s="28" t="s">
        <v>194</v>
      </c>
      <c r="F196" s="12" t="s">
        <v>9</v>
      </c>
      <c r="G196" s="14">
        <v>35.4</v>
      </c>
      <c r="H196" s="21">
        <v>146</v>
      </c>
      <c r="I196" s="22">
        <v>5168.3999999999996</v>
      </c>
      <c r="J196" s="20"/>
    </row>
    <row r="197" spans="2:10" ht="24" x14ac:dyDescent="0.25">
      <c r="B197" s="10" t="s">
        <v>56</v>
      </c>
      <c r="C197" s="11"/>
      <c r="D197" s="11" t="s">
        <v>45</v>
      </c>
      <c r="E197" s="28" t="s">
        <v>194</v>
      </c>
      <c r="F197" s="12" t="s">
        <v>9</v>
      </c>
      <c r="G197" s="14">
        <v>36.4</v>
      </c>
      <c r="H197" s="21">
        <v>46</v>
      </c>
      <c r="I197" s="22">
        <v>1674.4</v>
      </c>
      <c r="J197" s="20"/>
    </row>
    <row r="198" spans="2:10" ht="24" x14ac:dyDescent="0.25">
      <c r="B198" s="10" t="s">
        <v>109</v>
      </c>
      <c r="C198" s="11"/>
      <c r="D198" s="11" t="s">
        <v>45</v>
      </c>
      <c r="E198" s="28" t="s">
        <v>194</v>
      </c>
      <c r="F198" s="12" t="s">
        <v>9</v>
      </c>
      <c r="G198" s="14">
        <v>28.69</v>
      </c>
      <c r="H198" s="21">
        <v>623</v>
      </c>
      <c r="I198" s="22">
        <v>17873.87</v>
      </c>
      <c r="J198" s="20"/>
    </row>
    <row r="199" spans="2:10" ht="24" x14ac:dyDescent="0.25">
      <c r="B199" s="10" t="s">
        <v>56</v>
      </c>
      <c r="C199" s="11"/>
      <c r="D199" s="11" t="s">
        <v>45</v>
      </c>
      <c r="E199" s="28" t="s">
        <v>195</v>
      </c>
      <c r="F199" s="12" t="s">
        <v>9</v>
      </c>
      <c r="G199" s="14">
        <v>30</v>
      </c>
      <c r="H199" s="21">
        <v>13</v>
      </c>
      <c r="I199" s="22">
        <v>390</v>
      </c>
      <c r="J199" s="20"/>
    </row>
    <row r="200" spans="2:10" ht="24" x14ac:dyDescent="0.25">
      <c r="B200" s="10" t="s">
        <v>109</v>
      </c>
      <c r="C200" s="11"/>
      <c r="D200" s="11" t="s">
        <v>45</v>
      </c>
      <c r="E200" s="28" t="s">
        <v>195</v>
      </c>
      <c r="F200" s="12" t="s">
        <v>9</v>
      </c>
      <c r="G200" s="14">
        <v>30.99</v>
      </c>
      <c r="H200" s="21">
        <v>38</v>
      </c>
      <c r="I200" s="22">
        <v>1177.6199999999999</v>
      </c>
      <c r="J200" s="20"/>
    </row>
    <row r="201" spans="2:10" ht="24" x14ac:dyDescent="0.25">
      <c r="B201" s="10" t="s">
        <v>50</v>
      </c>
      <c r="C201" s="11"/>
      <c r="D201" s="11" t="s">
        <v>45</v>
      </c>
      <c r="E201" s="28" t="s">
        <v>83</v>
      </c>
      <c r="F201" s="12" t="s">
        <v>9</v>
      </c>
      <c r="G201" s="14">
        <v>16.28</v>
      </c>
      <c r="H201" s="21">
        <v>484</v>
      </c>
      <c r="I201" s="22">
        <v>7879.52</v>
      </c>
      <c r="J201" s="20"/>
    </row>
    <row r="202" spans="2:10" ht="24" x14ac:dyDescent="0.25">
      <c r="B202" s="10" t="s">
        <v>10</v>
      </c>
      <c r="C202" s="11"/>
      <c r="D202" s="11" t="s">
        <v>45</v>
      </c>
      <c r="E202" s="28" t="s">
        <v>96</v>
      </c>
      <c r="F202" s="12" t="s">
        <v>97</v>
      </c>
      <c r="G202" s="14">
        <v>118.11</v>
      </c>
      <c r="H202" s="21">
        <v>80</v>
      </c>
      <c r="I202" s="22">
        <v>9448.7999999999993</v>
      </c>
      <c r="J202" s="20"/>
    </row>
    <row r="203" spans="2:10" x14ac:dyDescent="0.25">
      <c r="B203" s="10">
        <v>44996</v>
      </c>
      <c r="C203" s="11"/>
      <c r="D203" s="11" t="s">
        <v>8</v>
      </c>
      <c r="E203" s="28" t="s">
        <v>101</v>
      </c>
      <c r="F203" s="12" t="s">
        <v>9</v>
      </c>
      <c r="G203" s="14">
        <v>4.95</v>
      </c>
      <c r="H203" s="21">
        <v>34</v>
      </c>
      <c r="I203" s="22">
        <v>168.3</v>
      </c>
      <c r="J203" s="20"/>
    </row>
    <row r="204" spans="2:10" ht="24" x14ac:dyDescent="0.25">
      <c r="B204" s="10" t="s">
        <v>68</v>
      </c>
      <c r="C204" s="11"/>
      <c r="D204" s="11" t="s">
        <v>8</v>
      </c>
      <c r="E204" s="28" t="s">
        <v>101</v>
      </c>
      <c r="F204" s="12" t="s">
        <v>9</v>
      </c>
      <c r="G204" s="14">
        <v>5.53</v>
      </c>
      <c r="H204" s="21">
        <v>98</v>
      </c>
      <c r="I204" s="22">
        <v>541.94000000000005</v>
      </c>
      <c r="J204" s="20"/>
    </row>
    <row r="205" spans="2:10" ht="24" x14ac:dyDescent="0.25">
      <c r="B205" s="10" t="s">
        <v>15</v>
      </c>
      <c r="C205" s="11"/>
      <c r="D205" s="11" t="s">
        <v>8</v>
      </c>
      <c r="E205" s="28" t="s">
        <v>196</v>
      </c>
      <c r="F205" s="12" t="s">
        <v>9</v>
      </c>
      <c r="G205" s="14">
        <v>10.8</v>
      </c>
      <c r="H205" s="21">
        <v>133</v>
      </c>
      <c r="I205" s="22">
        <v>1436.4</v>
      </c>
      <c r="J205" s="20"/>
    </row>
    <row r="206" spans="2:10" ht="32.25" customHeight="1" x14ac:dyDescent="0.25">
      <c r="B206" s="10">
        <v>44996</v>
      </c>
      <c r="C206" s="11"/>
      <c r="D206" s="11" t="s">
        <v>8</v>
      </c>
      <c r="E206" s="28" t="s">
        <v>197</v>
      </c>
      <c r="F206" s="12" t="s">
        <v>9</v>
      </c>
      <c r="G206" s="14">
        <v>10.79</v>
      </c>
      <c r="H206" s="21">
        <v>25</v>
      </c>
      <c r="I206" s="22">
        <v>269.75</v>
      </c>
      <c r="J206" s="20"/>
    </row>
    <row r="207" spans="2:10" ht="24.75" customHeight="1" x14ac:dyDescent="0.25">
      <c r="B207" s="10" t="s">
        <v>10</v>
      </c>
      <c r="C207" s="11"/>
      <c r="D207" s="11" t="s">
        <v>8</v>
      </c>
      <c r="E207" s="28" t="s">
        <v>197</v>
      </c>
      <c r="F207" s="12" t="s">
        <v>9</v>
      </c>
      <c r="G207" s="14">
        <v>10.73</v>
      </c>
      <c r="H207" s="21">
        <v>143</v>
      </c>
      <c r="I207" s="22">
        <v>1534.39</v>
      </c>
      <c r="J207" s="20"/>
    </row>
    <row r="208" spans="2:10" ht="24" x14ac:dyDescent="0.25">
      <c r="B208" s="10" t="s">
        <v>15</v>
      </c>
      <c r="C208" s="11"/>
      <c r="D208" s="11" t="s">
        <v>8</v>
      </c>
      <c r="E208" s="28" t="s">
        <v>130</v>
      </c>
      <c r="F208" s="12" t="s">
        <v>9</v>
      </c>
      <c r="G208" s="14">
        <v>10.8</v>
      </c>
      <c r="H208" s="21">
        <v>150</v>
      </c>
      <c r="I208" s="22">
        <v>1620</v>
      </c>
      <c r="J208" s="20"/>
    </row>
    <row r="209" spans="2:10" ht="24" x14ac:dyDescent="0.25">
      <c r="B209" s="10" t="s">
        <v>68</v>
      </c>
      <c r="C209" s="11"/>
      <c r="D209" s="11" t="s">
        <v>8</v>
      </c>
      <c r="E209" s="28" t="s">
        <v>130</v>
      </c>
      <c r="F209" s="12" t="s">
        <v>9</v>
      </c>
      <c r="G209" s="14">
        <v>14.16</v>
      </c>
      <c r="H209" s="21">
        <v>6</v>
      </c>
      <c r="I209" s="22">
        <v>84.96</v>
      </c>
      <c r="J209" s="20"/>
    </row>
    <row r="210" spans="2:10" ht="28.5" customHeight="1" x14ac:dyDescent="0.25">
      <c r="B210" s="10">
        <v>44996</v>
      </c>
      <c r="C210" s="11"/>
      <c r="D210" s="11" t="s">
        <v>8</v>
      </c>
      <c r="E210" s="28" t="s">
        <v>98</v>
      </c>
      <c r="F210" s="12" t="s">
        <v>9</v>
      </c>
      <c r="G210" s="14">
        <v>10.79</v>
      </c>
      <c r="H210" s="21">
        <v>14</v>
      </c>
      <c r="I210" s="22">
        <v>151.06</v>
      </c>
      <c r="J210" s="20"/>
    </row>
    <row r="211" spans="2:10" ht="26.25" customHeight="1" x14ac:dyDescent="0.25">
      <c r="B211" s="10" t="s">
        <v>15</v>
      </c>
      <c r="C211" s="11"/>
      <c r="D211" s="11" t="s">
        <v>8</v>
      </c>
      <c r="E211" s="28" t="s">
        <v>98</v>
      </c>
      <c r="F211" s="12" t="s">
        <v>9</v>
      </c>
      <c r="G211" s="14">
        <v>10.8</v>
      </c>
      <c r="H211" s="21">
        <v>150</v>
      </c>
      <c r="I211" s="22">
        <v>1620</v>
      </c>
      <c r="J211" s="20"/>
    </row>
    <row r="212" spans="2:10" ht="27.75" customHeight="1" x14ac:dyDescent="0.25">
      <c r="B212" s="10" t="s">
        <v>68</v>
      </c>
      <c r="C212" s="11"/>
      <c r="D212" s="11" t="s">
        <v>8</v>
      </c>
      <c r="E212" s="28" t="s">
        <v>98</v>
      </c>
      <c r="F212" s="12" t="s">
        <v>9</v>
      </c>
      <c r="G212" s="14">
        <v>14.75</v>
      </c>
      <c r="H212" s="21">
        <v>7</v>
      </c>
      <c r="I212" s="22">
        <v>103.25</v>
      </c>
      <c r="J212" s="20"/>
    </row>
    <row r="213" spans="2:10" ht="24" x14ac:dyDescent="0.25">
      <c r="B213" s="10" t="s">
        <v>34</v>
      </c>
      <c r="C213" s="11"/>
      <c r="D213" s="11" t="s">
        <v>45</v>
      </c>
      <c r="E213" s="28" t="s">
        <v>99</v>
      </c>
      <c r="F213" s="12" t="s">
        <v>9</v>
      </c>
      <c r="G213" s="14">
        <v>64.900000000000006</v>
      </c>
      <c r="H213" s="21">
        <v>312</v>
      </c>
      <c r="I213" s="22">
        <v>20248.8</v>
      </c>
      <c r="J213" s="20"/>
    </row>
    <row r="214" spans="2:10" x14ac:dyDescent="0.25">
      <c r="B214" s="10">
        <v>44378</v>
      </c>
      <c r="C214" s="11"/>
      <c r="D214" s="11" t="s">
        <v>45</v>
      </c>
      <c r="E214" s="28" t="s">
        <v>99</v>
      </c>
      <c r="F214" s="12" t="s">
        <v>9</v>
      </c>
      <c r="G214" s="14">
        <v>177</v>
      </c>
      <c r="H214" s="21">
        <v>35</v>
      </c>
      <c r="I214" s="22">
        <v>6195</v>
      </c>
      <c r="J214" s="20"/>
    </row>
    <row r="215" spans="2:10" ht="23.25" x14ac:dyDescent="0.25">
      <c r="B215" s="10">
        <v>43312</v>
      </c>
      <c r="C215" s="11"/>
      <c r="D215" s="11" t="s">
        <v>8</v>
      </c>
      <c r="E215" s="28" t="s">
        <v>102</v>
      </c>
      <c r="F215" s="12" t="s">
        <v>9</v>
      </c>
      <c r="G215" s="14">
        <v>53.1</v>
      </c>
      <c r="H215" s="21">
        <v>26</v>
      </c>
      <c r="I215" s="22">
        <v>1380.6</v>
      </c>
      <c r="J215" s="20"/>
    </row>
    <row r="216" spans="2:10" ht="23.25" x14ac:dyDescent="0.25">
      <c r="B216" s="10">
        <v>45016</v>
      </c>
      <c r="C216" s="11"/>
      <c r="D216" s="11" t="s">
        <v>8</v>
      </c>
      <c r="E216" s="28" t="s">
        <v>198</v>
      </c>
      <c r="F216" s="12" t="s">
        <v>9</v>
      </c>
      <c r="G216" s="14">
        <v>36.24</v>
      </c>
      <c r="H216" s="21">
        <v>30</v>
      </c>
      <c r="I216" s="22">
        <v>1087.2</v>
      </c>
      <c r="J216" s="20"/>
    </row>
    <row r="217" spans="2:10" ht="24" x14ac:dyDescent="0.25">
      <c r="B217" s="10" t="s">
        <v>109</v>
      </c>
      <c r="C217" s="11"/>
      <c r="D217" s="11" t="s">
        <v>8</v>
      </c>
      <c r="E217" s="28" t="s">
        <v>198</v>
      </c>
      <c r="F217" s="12" t="s">
        <v>9</v>
      </c>
      <c r="G217" s="14">
        <v>36.99</v>
      </c>
      <c r="H217" s="21">
        <v>87</v>
      </c>
      <c r="I217" s="22">
        <v>3218.13</v>
      </c>
      <c r="J217" s="20"/>
    </row>
    <row r="218" spans="2:10" ht="24" x14ac:dyDescent="0.25">
      <c r="B218" s="10" t="s">
        <v>86</v>
      </c>
      <c r="C218" s="11"/>
      <c r="D218" s="11" t="s">
        <v>8</v>
      </c>
      <c r="E218" s="28" t="s">
        <v>103</v>
      </c>
      <c r="F218" s="12" t="s">
        <v>9</v>
      </c>
      <c r="G218" s="14">
        <v>415</v>
      </c>
      <c r="H218" s="21">
        <v>4</v>
      </c>
      <c r="I218" s="22">
        <v>1660</v>
      </c>
      <c r="J218" s="20"/>
    </row>
    <row r="219" spans="2:10" ht="24" x14ac:dyDescent="0.25">
      <c r="B219" s="10" t="s">
        <v>56</v>
      </c>
      <c r="C219" s="11"/>
      <c r="D219" s="11" t="s">
        <v>8</v>
      </c>
      <c r="E219" s="28" t="s">
        <v>103</v>
      </c>
      <c r="F219" s="12" t="s">
        <v>9</v>
      </c>
      <c r="G219" s="14">
        <v>476</v>
      </c>
      <c r="H219" s="21">
        <v>36</v>
      </c>
      <c r="I219" s="22">
        <v>17136</v>
      </c>
      <c r="J219" s="20"/>
    </row>
    <row r="220" spans="2:10" ht="23.25" x14ac:dyDescent="0.25">
      <c r="B220" s="10">
        <v>44396</v>
      </c>
      <c r="C220" s="11"/>
      <c r="D220" s="11" t="s">
        <v>8</v>
      </c>
      <c r="E220" s="28" t="s">
        <v>103</v>
      </c>
      <c r="F220" s="12" t="s">
        <v>9</v>
      </c>
      <c r="G220" s="14">
        <v>704</v>
      </c>
      <c r="H220" s="21">
        <v>101</v>
      </c>
      <c r="I220" s="22">
        <v>71104</v>
      </c>
      <c r="J220" s="20"/>
    </row>
    <row r="221" spans="2:10" ht="24" x14ac:dyDescent="0.25">
      <c r="B221" s="10" t="s">
        <v>15</v>
      </c>
      <c r="C221" s="11"/>
      <c r="D221" s="11" t="s">
        <v>8</v>
      </c>
      <c r="E221" s="28" t="s">
        <v>104</v>
      </c>
      <c r="F221" s="23" t="s">
        <v>9</v>
      </c>
      <c r="G221" s="14">
        <v>19.5</v>
      </c>
      <c r="H221" s="21">
        <v>150</v>
      </c>
      <c r="I221" s="22">
        <v>2925</v>
      </c>
      <c r="J221" s="20"/>
    </row>
    <row r="222" spans="2:10" ht="24" x14ac:dyDescent="0.25">
      <c r="B222" s="10" t="s">
        <v>68</v>
      </c>
      <c r="C222" s="11"/>
      <c r="D222" s="11" t="s">
        <v>8</v>
      </c>
      <c r="E222" s="28" t="s">
        <v>104</v>
      </c>
      <c r="F222" s="23" t="s">
        <v>9</v>
      </c>
      <c r="G222" s="14">
        <v>25.25</v>
      </c>
      <c r="H222" s="21">
        <v>17</v>
      </c>
      <c r="I222" s="22">
        <v>429.25</v>
      </c>
      <c r="J222" s="20"/>
    </row>
    <row r="223" spans="2:10" x14ac:dyDescent="0.25">
      <c r="B223" s="10">
        <v>44246</v>
      </c>
      <c r="C223" s="11"/>
      <c r="D223" s="11" t="s">
        <v>8</v>
      </c>
      <c r="E223" s="28" t="s">
        <v>105</v>
      </c>
      <c r="F223" s="12" t="s">
        <v>9</v>
      </c>
      <c r="G223" s="14">
        <v>116.37</v>
      </c>
      <c r="H223" s="21">
        <v>12</v>
      </c>
      <c r="I223" s="22">
        <v>1396.44</v>
      </c>
      <c r="J223" s="20"/>
    </row>
    <row r="224" spans="2:10" x14ac:dyDescent="0.25">
      <c r="B224" s="10">
        <v>43802</v>
      </c>
      <c r="C224" s="11"/>
      <c r="D224" s="11" t="s">
        <v>8</v>
      </c>
      <c r="E224" s="28" t="s">
        <v>106</v>
      </c>
      <c r="F224" s="12" t="s">
        <v>9</v>
      </c>
      <c r="G224" s="14">
        <v>1167.02</v>
      </c>
      <c r="H224" s="21">
        <v>3</v>
      </c>
      <c r="I224" s="22">
        <v>3501.06</v>
      </c>
      <c r="J224" s="20"/>
    </row>
    <row r="225" spans="2:10" x14ac:dyDescent="0.25">
      <c r="B225" s="10">
        <v>44996</v>
      </c>
      <c r="C225" s="11"/>
      <c r="D225" s="11" t="s">
        <v>8</v>
      </c>
      <c r="E225" s="28" t="s">
        <v>95</v>
      </c>
      <c r="F225" s="12" t="s">
        <v>9</v>
      </c>
      <c r="G225" s="14">
        <v>11.8</v>
      </c>
      <c r="H225" s="21">
        <v>70</v>
      </c>
      <c r="I225" s="22">
        <v>826</v>
      </c>
      <c r="J225" s="20"/>
    </row>
    <row r="226" spans="2:10" ht="24" x14ac:dyDescent="0.25">
      <c r="B226" s="10" t="s">
        <v>10</v>
      </c>
      <c r="C226" s="11"/>
      <c r="D226" s="11" t="s">
        <v>8</v>
      </c>
      <c r="E226" s="28" t="s">
        <v>95</v>
      </c>
      <c r="F226" s="12" t="s">
        <v>9</v>
      </c>
      <c r="G226" s="14">
        <v>18.53</v>
      </c>
      <c r="H226" s="21">
        <v>84</v>
      </c>
      <c r="I226" s="22">
        <v>1556.52</v>
      </c>
      <c r="J226" s="20"/>
    </row>
    <row r="227" spans="2:10" ht="44.25" customHeight="1" x14ac:dyDescent="0.25">
      <c r="B227" s="10">
        <v>44246</v>
      </c>
      <c r="C227" s="11"/>
      <c r="D227" s="11" t="s">
        <v>107</v>
      </c>
      <c r="E227" s="28" t="s">
        <v>108</v>
      </c>
      <c r="F227" s="12" t="s">
        <v>9</v>
      </c>
      <c r="G227" s="14">
        <v>35.79</v>
      </c>
      <c r="H227" s="21">
        <v>1283</v>
      </c>
      <c r="I227" s="22">
        <v>45918.57</v>
      </c>
      <c r="J227" s="20"/>
    </row>
    <row r="228" spans="2:10" ht="39" customHeight="1" x14ac:dyDescent="0.25">
      <c r="B228" s="10" t="s">
        <v>109</v>
      </c>
      <c r="C228" s="11"/>
      <c r="D228" s="11" t="s">
        <v>45</v>
      </c>
      <c r="E228" s="28" t="s">
        <v>110</v>
      </c>
      <c r="F228" s="12" t="s">
        <v>199</v>
      </c>
      <c r="G228" s="14">
        <v>1.5</v>
      </c>
      <c r="H228" s="21">
        <v>1128</v>
      </c>
      <c r="I228" s="22">
        <v>1692</v>
      </c>
      <c r="J228" s="20"/>
    </row>
    <row r="229" spans="2:10" ht="34.5" x14ac:dyDescent="0.25">
      <c r="B229" s="10">
        <v>45453</v>
      </c>
      <c r="C229" s="11"/>
      <c r="D229" s="11" t="s">
        <v>45</v>
      </c>
      <c r="E229" s="28" t="s">
        <v>150</v>
      </c>
      <c r="F229" s="12" t="s">
        <v>9</v>
      </c>
      <c r="G229" s="13">
        <v>2000</v>
      </c>
      <c r="H229" s="14">
        <v>17</v>
      </c>
      <c r="I229" s="14">
        <f t="shared" ref="I229" si="4">+G229*H229</f>
        <v>34000</v>
      </c>
      <c r="J229" s="20"/>
    </row>
    <row r="230" spans="2:10" ht="23.25" x14ac:dyDescent="0.25">
      <c r="B230" s="10">
        <v>44996</v>
      </c>
      <c r="C230" s="11"/>
      <c r="D230" s="11" t="s">
        <v>45</v>
      </c>
      <c r="E230" s="28" t="s">
        <v>112</v>
      </c>
      <c r="F230" s="12" t="s">
        <v>9</v>
      </c>
      <c r="G230" s="14">
        <v>5.86</v>
      </c>
      <c r="H230" s="21">
        <v>678</v>
      </c>
      <c r="I230" s="22">
        <v>3973.08</v>
      </c>
      <c r="J230" s="20"/>
    </row>
    <row r="231" spans="2:10" ht="24" x14ac:dyDescent="0.25">
      <c r="B231" s="10" t="s">
        <v>10</v>
      </c>
      <c r="C231" s="11"/>
      <c r="D231" s="11" t="s">
        <v>45</v>
      </c>
      <c r="E231" s="28" t="s">
        <v>112</v>
      </c>
      <c r="F231" s="12" t="s">
        <v>9</v>
      </c>
      <c r="G231" s="14">
        <v>4.2699999999999996</v>
      </c>
      <c r="H231" s="21">
        <v>1298</v>
      </c>
      <c r="I231" s="22">
        <v>5542.46</v>
      </c>
      <c r="J231" s="20"/>
    </row>
    <row r="232" spans="2:10" ht="23.25" x14ac:dyDescent="0.25">
      <c r="B232" s="10">
        <v>44996</v>
      </c>
      <c r="C232" s="11"/>
      <c r="D232" s="11" t="s">
        <v>45</v>
      </c>
      <c r="E232" s="28" t="s">
        <v>111</v>
      </c>
      <c r="F232" s="12" t="s">
        <v>9</v>
      </c>
      <c r="G232" s="14">
        <v>7.18</v>
      </c>
      <c r="H232" s="21">
        <v>869</v>
      </c>
      <c r="I232" s="22">
        <v>6239.42</v>
      </c>
      <c r="J232" s="20"/>
    </row>
    <row r="233" spans="2:10" ht="24" x14ac:dyDescent="0.25">
      <c r="B233" s="10" t="s">
        <v>10</v>
      </c>
      <c r="C233" s="11"/>
      <c r="D233" s="11" t="s">
        <v>45</v>
      </c>
      <c r="E233" s="28" t="s">
        <v>111</v>
      </c>
      <c r="F233" s="12" t="s">
        <v>9</v>
      </c>
      <c r="G233" s="14">
        <v>4.95</v>
      </c>
      <c r="H233" s="21">
        <v>958</v>
      </c>
      <c r="I233" s="22">
        <v>4742.1000000000004</v>
      </c>
      <c r="J233" s="20"/>
    </row>
    <row r="234" spans="2:10" x14ac:dyDescent="0.25">
      <c r="B234" s="10">
        <v>44996</v>
      </c>
      <c r="C234" s="11"/>
      <c r="D234" s="11" t="s">
        <v>45</v>
      </c>
      <c r="E234" s="28" t="s">
        <v>113</v>
      </c>
      <c r="F234" s="12" t="s">
        <v>9</v>
      </c>
      <c r="G234" s="14">
        <v>4.7</v>
      </c>
      <c r="H234" s="21">
        <v>1547</v>
      </c>
      <c r="I234" s="22">
        <v>7270.9</v>
      </c>
      <c r="J234" s="20"/>
    </row>
    <row r="235" spans="2:10" ht="24" x14ac:dyDescent="0.25">
      <c r="B235" s="10" t="s">
        <v>10</v>
      </c>
      <c r="C235" s="11"/>
      <c r="D235" s="11" t="s">
        <v>45</v>
      </c>
      <c r="E235" s="28" t="s">
        <v>113</v>
      </c>
      <c r="F235" s="12" t="s">
        <v>9</v>
      </c>
      <c r="G235" s="14">
        <v>3.79</v>
      </c>
      <c r="H235" s="21">
        <v>1753</v>
      </c>
      <c r="I235" s="22">
        <v>6643.87</v>
      </c>
      <c r="J235" s="20"/>
    </row>
    <row r="236" spans="2:10" ht="23.25" x14ac:dyDescent="0.25">
      <c r="B236" s="10">
        <v>44671</v>
      </c>
      <c r="C236" s="11"/>
      <c r="D236" s="11" t="s">
        <v>45</v>
      </c>
      <c r="E236" s="28" t="s">
        <v>115</v>
      </c>
      <c r="F236" s="12" t="s">
        <v>9</v>
      </c>
      <c r="G236" s="14">
        <v>2.76</v>
      </c>
      <c r="H236" s="21">
        <v>538</v>
      </c>
      <c r="I236" s="22">
        <v>1484.88</v>
      </c>
      <c r="J236" s="20"/>
    </row>
    <row r="237" spans="2:10" ht="24" x14ac:dyDescent="0.25">
      <c r="B237" s="10" t="s">
        <v>10</v>
      </c>
      <c r="C237" s="11"/>
      <c r="D237" s="11" t="s">
        <v>45</v>
      </c>
      <c r="E237" s="28" t="s">
        <v>200</v>
      </c>
      <c r="F237" s="12" t="s">
        <v>9</v>
      </c>
      <c r="G237" s="14">
        <v>0.92</v>
      </c>
      <c r="H237" s="21">
        <v>970</v>
      </c>
      <c r="I237" s="22">
        <v>892.4</v>
      </c>
      <c r="J237" s="20"/>
    </row>
    <row r="238" spans="2:10" ht="24" x14ac:dyDescent="0.25">
      <c r="B238" s="10" t="s">
        <v>68</v>
      </c>
      <c r="C238" s="11"/>
      <c r="D238" s="11" t="s">
        <v>45</v>
      </c>
      <c r="E238" s="28" t="s">
        <v>200</v>
      </c>
      <c r="F238" s="12" t="s">
        <v>9</v>
      </c>
      <c r="G238" s="14">
        <v>1.26</v>
      </c>
      <c r="H238" s="21">
        <v>101</v>
      </c>
      <c r="I238" s="22">
        <v>127.26</v>
      </c>
      <c r="J238" s="20"/>
    </row>
    <row r="239" spans="2:10" ht="24" x14ac:dyDescent="0.25">
      <c r="B239" s="10" t="s">
        <v>34</v>
      </c>
      <c r="C239" s="11"/>
      <c r="D239" s="11" t="s">
        <v>45</v>
      </c>
      <c r="E239" s="28" t="s">
        <v>201</v>
      </c>
      <c r="F239" s="12" t="s">
        <v>9</v>
      </c>
      <c r="G239" s="14">
        <v>7.78</v>
      </c>
      <c r="H239" s="21">
        <v>1187</v>
      </c>
      <c r="I239" s="22">
        <v>9234.86</v>
      </c>
      <c r="J239" s="20"/>
    </row>
    <row r="240" spans="2:10" ht="34.5" x14ac:dyDescent="0.25">
      <c r="B240" s="10" t="s">
        <v>140</v>
      </c>
      <c r="C240" s="11"/>
      <c r="D240" s="11" t="s">
        <v>45</v>
      </c>
      <c r="E240" s="28" t="s">
        <v>141</v>
      </c>
      <c r="F240" s="12" t="s">
        <v>9</v>
      </c>
      <c r="G240" s="13">
        <v>2000</v>
      </c>
      <c r="H240" s="14">
        <v>13</v>
      </c>
      <c r="I240" s="14">
        <f t="shared" ref="I240" si="5">+G240*H240</f>
        <v>26000</v>
      </c>
      <c r="J240" s="20"/>
    </row>
    <row r="241" spans="2:10" ht="24" x14ac:dyDescent="0.25">
      <c r="B241" s="10" t="s">
        <v>140</v>
      </c>
      <c r="C241" s="11"/>
      <c r="D241" s="11" t="s">
        <v>45</v>
      </c>
      <c r="E241" s="28" t="s">
        <v>116</v>
      </c>
      <c r="F241" s="12" t="s">
        <v>9</v>
      </c>
      <c r="G241" s="13">
        <v>2000</v>
      </c>
      <c r="H241" s="14">
        <v>9</v>
      </c>
      <c r="I241" s="14">
        <f t="shared" ref="I241" si="6">+G241*H241</f>
        <v>18000</v>
      </c>
      <c r="J241" s="20"/>
    </row>
    <row r="242" spans="2:10" ht="34.5" x14ac:dyDescent="0.25">
      <c r="B242" s="10" t="s">
        <v>34</v>
      </c>
      <c r="C242" s="11"/>
      <c r="D242" s="11" t="s">
        <v>45</v>
      </c>
      <c r="E242" s="28" t="s">
        <v>202</v>
      </c>
      <c r="F242" s="12" t="s">
        <v>9</v>
      </c>
      <c r="G242" s="14">
        <v>7.67</v>
      </c>
      <c r="H242" s="21">
        <v>1859</v>
      </c>
      <c r="I242" s="22">
        <v>14258.53</v>
      </c>
      <c r="J242" s="20"/>
    </row>
    <row r="243" spans="2:10" ht="33" customHeight="1" x14ac:dyDescent="0.25">
      <c r="B243" s="10" t="s">
        <v>34</v>
      </c>
      <c r="C243" s="11"/>
      <c r="D243" s="11" t="s">
        <v>45</v>
      </c>
      <c r="E243" s="28" t="s">
        <v>114</v>
      </c>
      <c r="F243" s="12" t="s">
        <v>9</v>
      </c>
      <c r="G243" s="14">
        <v>8.9600000000000009</v>
      </c>
      <c r="H243" s="21">
        <v>2496</v>
      </c>
      <c r="I243" s="22">
        <v>22364.16</v>
      </c>
      <c r="J243" s="20"/>
    </row>
    <row r="244" spans="2:10" ht="23.25" x14ac:dyDescent="0.25">
      <c r="B244" s="10">
        <v>44996</v>
      </c>
      <c r="C244" s="11"/>
      <c r="D244" s="11"/>
      <c r="E244" s="28" t="s">
        <v>117</v>
      </c>
      <c r="F244" s="12" t="s">
        <v>9</v>
      </c>
      <c r="G244" s="14">
        <v>191.15</v>
      </c>
      <c r="H244" s="21">
        <v>49</v>
      </c>
      <c r="I244" s="22">
        <v>9366.35</v>
      </c>
      <c r="J244" s="20"/>
    </row>
    <row r="245" spans="2:10" ht="24" x14ac:dyDescent="0.25">
      <c r="B245" s="10" t="s">
        <v>10</v>
      </c>
      <c r="C245" s="11"/>
      <c r="D245" s="11"/>
      <c r="E245" s="28" t="s">
        <v>117</v>
      </c>
      <c r="F245" s="12" t="s">
        <v>9</v>
      </c>
      <c r="G245" s="14">
        <v>175.82</v>
      </c>
      <c r="H245" s="21">
        <v>10</v>
      </c>
      <c r="I245" s="22">
        <v>1758.2</v>
      </c>
      <c r="J245" s="20"/>
    </row>
    <row r="246" spans="2:10" ht="38.25" customHeight="1" x14ac:dyDescent="0.25">
      <c r="B246" s="10">
        <v>44996</v>
      </c>
      <c r="C246" s="11"/>
      <c r="D246" s="11" t="s">
        <v>45</v>
      </c>
      <c r="E246" s="28" t="s">
        <v>203</v>
      </c>
      <c r="F246" s="12" t="s">
        <v>9</v>
      </c>
      <c r="G246" s="14">
        <v>65.78</v>
      </c>
      <c r="H246" s="21">
        <v>145</v>
      </c>
      <c r="I246" s="22">
        <v>9538.1</v>
      </c>
      <c r="J246" s="20"/>
    </row>
    <row r="247" spans="2:10" ht="41.25" customHeight="1" x14ac:dyDescent="0.25">
      <c r="B247" s="10" t="s">
        <v>15</v>
      </c>
      <c r="C247" s="11"/>
      <c r="D247" s="11" t="s">
        <v>45</v>
      </c>
      <c r="E247" s="28" t="s">
        <v>203</v>
      </c>
      <c r="F247" s="12" t="s">
        <v>9</v>
      </c>
      <c r="G247" s="14">
        <v>69</v>
      </c>
      <c r="H247" s="21">
        <v>35</v>
      </c>
      <c r="I247" s="22">
        <v>2415</v>
      </c>
      <c r="J247" s="20"/>
    </row>
    <row r="248" spans="2:10" ht="68.25" x14ac:dyDescent="0.25">
      <c r="B248" s="10" t="s">
        <v>34</v>
      </c>
      <c r="C248" s="11"/>
      <c r="D248" s="11" t="s">
        <v>45</v>
      </c>
      <c r="E248" s="28" t="s">
        <v>204</v>
      </c>
      <c r="F248" s="12" t="s">
        <v>61</v>
      </c>
      <c r="G248" s="14">
        <v>820.1</v>
      </c>
      <c r="H248" s="21">
        <v>10</v>
      </c>
      <c r="I248" s="22">
        <v>8201</v>
      </c>
      <c r="J248" s="20"/>
    </row>
    <row r="249" spans="2:10" ht="79.5" x14ac:dyDescent="0.25">
      <c r="B249" s="10" t="s">
        <v>142</v>
      </c>
      <c r="C249" s="11"/>
      <c r="D249" s="11" t="s">
        <v>45</v>
      </c>
      <c r="E249" s="28" t="s">
        <v>146</v>
      </c>
      <c r="F249" s="12" t="s">
        <v>9</v>
      </c>
      <c r="G249" s="13">
        <v>10</v>
      </c>
      <c r="H249" s="14">
        <v>240</v>
      </c>
      <c r="I249" s="14">
        <f t="shared" ref="I249:I252" si="7">+G249*H249</f>
        <v>2400</v>
      </c>
      <c r="J249" s="20"/>
    </row>
    <row r="250" spans="2:10" ht="68.25" x14ac:dyDescent="0.25">
      <c r="B250" s="10" t="s">
        <v>142</v>
      </c>
      <c r="C250" s="11"/>
      <c r="D250" s="11" t="s">
        <v>45</v>
      </c>
      <c r="E250" s="28" t="s">
        <v>147</v>
      </c>
      <c r="F250" s="12" t="s">
        <v>9</v>
      </c>
      <c r="G250" s="13">
        <v>10</v>
      </c>
      <c r="H250" s="14">
        <v>240</v>
      </c>
      <c r="I250" s="14">
        <f t="shared" si="7"/>
        <v>2400</v>
      </c>
      <c r="J250" s="20"/>
    </row>
    <row r="251" spans="2:10" ht="79.5" x14ac:dyDescent="0.25">
      <c r="B251" s="10" t="s">
        <v>142</v>
      </c>
      <c r="C251" s="11"/>
      <c r="D251" s="11" t="s">
        <v>45</v>
      </c>
      <c r="E251" s="28" t="s">
        <v>148</v>
      </c>
      <c r="F251" s="12" t="s">
        <v>9</v>
      </c>
      <c r="G251" s="13">
        <v>10</v>
      </c>
      <c r="H251" s="14">
        <v>240</v>
      </c>
      <c r="I251" s="14">
        <f t="shared" si="7"/>
        <v>2400</v>
      </c>
      <c r="J251" s="20"/>
    </row>
    <row r="252" spans="2:10" ht="57" x14ac:dyDescent="0.25">
      <c r="B252" s="10" t="s">
        <v>142</v>
      </c>
      <c r="C252" s="11"/>
      <c r="D252" s="11" t="s">
        <v>45</v>
      </c>
      <c r="E252" s="28" t="s">
        <v>149</v>
      </c>
      <c r="F252" s="12" t="s">
        <v>9</v>
      </c>
      <c r="G252" s="13">
        <v>10</v>
      </c>
      <c r="H252" s="14">
        <v>240</v>
      </c>
      <c r="I252" s="14">
        <f t="shared" si="7"/>
        <v>2400</v>
      </c>
      <c r="J252" s="20"/>
    </row>
    <row r="253" spans="2:10" ht="34.5" x14ac:dyDescent="0.25">
      <c r="B253" s="10" t="s">
        <v>137</v>
      </c>
      <c r="C253" s="11"/>
      <c r="D253" s="11" t="s">
        <v>45</v>
      </c>
      <c r="E253" s="28" t="s">
        <v>138</v>
      </c>
      <c r="F253" s="12" t="s">
        <v>61</v>
      </c>
      <c r="G253" s="14">
        <v>212.4</v>
      </c>
      <c r="H253" s="21">
        <v>49</v>
      </c>
      <c r="I253" s="22">
        <v>10407.6</v>
      </c>
      <c r="J253" s="20"/>
    </row>
    <row r="254" spans="2:10" ht="34.5" x14ac:dyDescent="0.25">
      <c r="B254" s="10" t="s">
        <v>34</v>
      </c>
      <c r="C254" s="11"/>
      <c r="D254" s="11" t="s">
        <v>45</v>
      </c>
      <c r="E254" s="28" t="s">
        <v>205</v>
      </c>
      <c r="F254" s="12" t="s">
        <v>61</v>
      </c>
      <c r="G254" s="14">
        <v>820.1</v>
      </c>
      <c r="H254" s="21">
        <v>10</v>
      </c>
      <c r="I254" s="22">
        <v>8201</v>
      </c>
      <c r="J254" s="20"/>
    </row>
    <row r="255" spans="2:10" ht="48" customHeight="1" x14ac:dyDescent="0.25">
      <c r="B255" s="10" t="s">
        <v>34</v>
      </c>
      <c r="C255" s="11"/>
      <c r="D255" s="11" t="s">
        <v>45</v>
      </c>
      <c r="E255" s="28" t="s">
        <v>123</v>
      </c>
      <c r="F255" s="12" t="s">
        <v>61</v>
      </c>
      <c r="G255" s="14">
        <v>820.1</v>
      </c>
      <c r="H255" s="21">
        <v>7</v>
      </c>
      <c r="I255" s="22">
        <v>5740.7</v>
      </c>
      <c r="J255" s="20"/>
    </row>
    <row r="256" spans="2:10" ht="57" x14ac:dyDescent="0.25">
      <c r="B256" s="10" t="s">
        <v>34</v>
      </c>
      <c r="C256" s="11"/>
      <c r="D256" s="11" t="s">
        <v>45</v>
      </c>
      <c r="E256" s="28" t="s">
        <v>206</v>
      </c>
      <c r="F256" s="12" t="s">
        <v>61</v>
      </c>
      <c r="G256" s="14">
        <v>820.1</v>
      </c>
      <c r="H256" s="21">
        <v>10</v>
      </c>
      <c r="I256" s="22">
        <v>8201</v>
      </c>
      <c r="J256" s="20"/>
    </row>
    <row r="257" spans="2:10" ht="48.75" customHeight="1" x14ac:dyDescent="0.25">
      <c r="B257" s="10" t="s">
        <v>34</v>
      </c>
      <c r="C257" s="11"/>
      <c r="D257" s="11" t="s">
        <v>45</v>
      </c>
      <c r="E257" s="28" t="s">
        <v>124</v>
      </c>
      <c r="F257" s="12" t="s">
        <v>61</v>
      </c>
      <c r="G257" s="14">
        <v>820.1</v>
      </c>
      <c r="H257" s="21">
        <v>7</v>
      </c>
      <c r="I257" s="22">
        <v>5740.7</v>
      </c>
      <c r="J257" s="20"/>
    </row>
    <row r="258" spans="2:10" ht="45.75" x14ac:dyDescent="0.25">
      <c r="B258" s="10" t="s">
        <v>34</v>
      </c>
      <c r="C258" s="11"/>
      <c r="D258" s="11" t="s">
        <v>45</v>
      </c>
      <c r="E258" s="28" t="s">
        <v>120</v>
      </c>
      <c r="F258" s="12" t="s">
        <v>61</v>
      </c>
      <c r="G258" s="14">
        <v>849.6</v>
      </c>
      <c r="H258" s="21">
        <v>17</v>
      </c>
      <c r="I258" s="22">
        <v>14443.2</v>
      </c>
      <c r="J258" s="20"/>
    </row>
    <row r="259" spans="2:10" ht="54" customHeight="1" x14ac:dyDescent="0.25">
      <c r="B259" s="10" t="s">
        <v>34</v>
      </c>
      <c r="C259" s="11"/>
      <c r="D259" s="11" t="s">
        <v>45</v>
      </c>
      <c r="E259" s="28" t="s">
        <v>119</v>
      </c>
      <c r="F259" s="12" t="s">
        <v>61</v>
      </c>
      <c r="G259" s="14">
        <v>849.6</v>
      </c>
      <c r="H259" s="21">
        <v>7</v>
      </c>
      <c r="I259" s="22">
        <v>5947.2</v>
      </c>
      <c r="J259" s="20"/>
    </row>
    <row r="260" spans="2:10" ht="34.5" x14ac:dyDescent="0.25">
      <c r="B260" s="10" t="s">
        <v>34</v>
      </c>
      <c r="C260" s="11"/>
      <c r="D260" s="11" t="s">
        <v>45</v>
      </c>
      <c r="E260" s="28" t="s">
        <v>118</v>
      </c>
      <c r="F260" s="12" t="s">
        <v>9</v>
      </c>
      <c r="G260" s="14">
        <v>849.6</v>
      </c>
      <c r="H260" s="21">
        <v>10</v>
      </c>
      <c r="I260" s="22">
        <v>8496</v>
      </c>
      <c r="J260" s="20"/>
    </row>
    <row r="261" spans="2:10" ht="54.75" customHeight="1" x14ac:dyDescent="0.25">
      <c r="B261" s="10" t="s">
        <v>34</v>
      </c>
      <c r="C261" s="11"/>
      <c r="D261" s="11" t="s">
        <v>45</v>
      </c>
      <c r="E261" s="28" t="s">
        <v>207</v>
      </c>
      <c r="F261" s="12" t="s">
        <v>9</v>
      </c>
      <c r="G261" s="14">
        <v>849.6</v>
      </c>
      <c r="H261" s="21">
        <v>8</v>
      </c>
      <c r="I261" s="22">
        <v>6796.8</v>
      </c>
      <c r="J261" s="20"/>
    </row>
    <row r="262" spans="2:10" ht="45.75" x14ac:dyDescent="0.25">
      <c r="B262" s="10" t="s">
        <v>34</v>
      </c>
      <c r="C262" s="11"/>
      <c r="D262" s="11" t="s">
        <v>45</v>
      </c>
      <c r="E262" s="28" t="s">
        <v>121</v>
      </c>
      <c r="F262" s="12" t="s">
        <v>61</v>
      </c>
      <c r="G262" s="14">
        <v>849.6</v>
      </c>
      <c r="H262" s="21">
        <v>24</v>
      </c>
      <c r="I262" s="22">
        <v>20390.400000000001</v>
      </c>
      <c r="J262" s="20"/>
    </row>
    <row r="263" spans="2:10" ht="45.75" x14ac:dyDescent="0.25">
      <c r="B263" s="10" t="s">
        <v>34</v>
      </c>
      <c r="C263" s="11"/>
      <c r="D263" s="11" t="s">
        <v>45</v>
      </c>
      <c r="E263" s="28" t="s">
        <v>122</v>
      </c>
      <c r="F263" s="12" t="s">
        <v>9</v>
      </c>
      <c r="G263" s="14">
        <v>849.6</v>
      </c>
      <c r="H263" s="21">
        <v>7</v>
      </c>
      <c r="I263" s="22">
        <v>5947.2</v>
      </c>
      <c r="J263" s="20"/>
    </row>
    <row r="264" spans="2:10" x14ac:dyDescent="0.25">
      <c r="B264" s="10">
        <v>44996</v>
      </c>
      <c r="C264" s="11"/>
      <c r="D264" s="11" t="s">
        <v>45</v>
      </c>
      <c r="E264" s="28" t="s">
        <v>125</v>
      </c>
      <c r="F264" s="12" t="s">
        <v>9</v>
      </c>
      <c r="G264" s="14">
        <v>29.88</v>
      </c>
      <c r="H264" s="21">
        <v>8</v>
      </c>
      <c r="I264" s="22">
        <v>239.04</v>
      </c>
      <c r="J264" s="20"/>
    </row>
    <row r="265" spans="2:10" ht="24" x14ac:dyDescent="0.25">
      <c r="B265" s="10" t="s">
        <v>10</v>
      </c>
      <c r="C265" s="11"/>
      <c r="D265" s="11" t="s">
        <v>45</v>
      </c>
      <c r="E265" s="28" t="s">
        <v>125</v>
      </c>
      <c r="F265" s="12" t="s">
        <v>9</v>
      </c>
      <c r="G265" s="14">
        <v>31.81</v>
      </c>
      <c r="H265" s="21">
        <v>189</v>
      </c>
      <c r="I265" s="22">
        <v>6012.09</v>
      </c>
      <c r="J265" s="20"/>
    </row>
    <row r="266" spans="2:10" ht="24" x14ac:dyDescent="0.25">
      <c r="B266" s="10" t="s">
        <v>68</v>
      </c>
      <c r="C266" s="11"/>
      <c r="D266" s="11" t="s">
        <v>45</v>
      </c>
      <c r="E266" s="28" t="s">
        <v>127</v>
      </c>
      <c r="F266" s="12" t="s">
        <v>9</v>
      </c>
      <c r="G266" s="14">
        <v>29.2</v>
      </c>
      <c r="H266" s="21">
        <v>106</v>
      </c>
      <c r="I266" s="22">
        <v>3095.2</v>
      </c>
      <c r="J266" s="20"/>
    </row>
    <row r="267" spans="2:10" ht="24" x14ac:dyDescent="0.25">
      <c r="B267" s="10" t="s">
        <v>68</v>
      </c>
      <c r="C267" s="11"/>
      <c r="D267" s="11" t="s">
        <v>45</v>
      </c>
      <c r="E267" s="28" t="s">
        <v>126</v>
      </c>
      <c r="F267" s="12" t="s">
        <v>9</v>
      </c>
      <c r="G267" s="14">
        <v>31.86</v>
      </c>
      <c r="H267" s="21">
        <v>50</v>
      </c>
      <c r="I267" s="22">
        <v>1593</v>
      </c>
      <c r="J267" s="20"/>
    </row>
    <row r="268" spans="2:10" ht="24" x14ac:dyDescent="0.25">
      <c r="B268" s="10" t="s">
        <v>68</v>
      </c>
      <c r="C268" s="11"/>
      <c r="D268" s="11" t="s">
        <v>45</v>
      </c>
      <c r="E268" s="28" t="s">
        <v>128</v>
      </c>
      <c r="F268" s="12" t="s">
        <v>9</v>
      </c>
      <c r="G268" s="14">
        <v>287.92</v>
      </c>
      <c r="H268" s="21">
        <v>18</v>
      </c>
      <c r="I268" s="22">
        <v>5182.5600000000004</v>
      </c>
      <c r="J268" s="20"/>
    </row>
    <row r="269" spans="2:10" x14ac:dyDescent="0.25">
      <c r="B269" s="1"/>
      <c r="C269" s="1"/>
      <c r="D269" s="1"/>
      <c r="E269" s="25"/>
      <c r="F269" s="1"/>
      <c r="G269" s="1"/>
      <c r="H269" s="3" t="s">
        <v>214</v>
      </c>
      <c r="I269" s="15">
        <f>SUM(I10:I268)</f>
        <v>3678280.4500000011</v>
      </c>
      <c r="J269" s="1"/>
    </row>
    <row r="270" spans="2:10" x14ac:dyDescent="0.25">
      <c r="B270" s="1"/>
      <c r="C270" s="1"/>
      <c r="D270" s="1"/>
      <c r="E270" s="25"/>
      <c r="F270" s="1"/>
      <c r="G270" s="1"/>
      <c r="H270" s="1"/>
      <c r="I270" s="1"/>
      <c r="J270" s="1"/>
    </row>
    <row r="271" spans="2:10" x14ac:dyDescent="0.25">
      <c r="B271" s="1"/>
      <c r="C271" s="1"/>
      <c r="D271" s="1"/>
      <c r="E271" s="25"/>
      <c r="F271" s="1"/>
      <c r="G271" s="1"/>
      <c r="H271" s="1"/>
      <c r="I271" s="1"/>
      <c r="J271" s="1"/>
    </row>
    <row r="272" spans="2:10" x14ac:dyDescent="0.25">
      <c r="B272" s="1"/>
      <c r="C272" s="1"/>
      <c r="D272" s="1"/>
      <c r="E272" s="25"/>
      <c r="F272" s="1"/>
      <c r="G272" s="1"/>
      <c r="H272" s="1"/>
      <c r="I272" s="1"/>
      <c r="J272" s="1"/>
    </row>
    <row r="273" spans="2:10" x14ac:dyDescent="0.25">
      <c r="B273" s="1"/>
      <c r="C273" s="1"/>
      <c r="D273" s="1"/>
      <c r="E273" s="25"/>
      <c r="F273" s="1"/>
      <c r="G273" s="1"/>
      <c r="H273" s="1"/>
      <c r="I273" s="1" t="s">
        <v>208</v>
      </c>
      <c r="J273" s="1"/>
    </row>
    <row r="274" spans="2:10" x14ac:dyDescent="0.25">
      <c r="B274" s="1"/>
      <c r="C274" s="1"/>
      <c r="D274" s="1"/>
      <c r="E274" s="25"/>
      <c r="F274" s="1"/>
      <c r="G274" s="1"/>
      <c r="H274" s="1"/>
      <c r="I274" s="1"/>
      <c r="J274" s="1"/>
    </row>
    <row r="275" spans="2:10" ht="18.75" x14ac:dyDescent="0.3">
      <c r="B275" s="35" t="s">
        <v>209</v>
      </c>
      <c r="C275" s="35"/>
      <c r="D275" s="35"/>
      <c r="E275" s="35"/>
      <c r="F275" s="35"/>
      <c r="G275" s="35"/>
      <c r="H275" s="35"/>
      <c r="I275" s="35"/>
      <c r="J275" s="1"/>
    </row>
    <row r="276" spans="2:10" ht="21" x14ac:dyDescent="0.35">
      <c r="B276" s="30" t="s">
        <v>210</v>
      </c>
      <c r="C276" s="30"/>
      <c r="D276" s="30"/>
      <c r="E276" s="30"/>
      <c r="F276" s="30"/>
      <c r="G276" s="30"/>
      <c r="H276" s="30"/>
      <c r="I276" s="30"/>
      <c r="J276" s="1"/>
    </row>
    <row r="277" spans="2:10" x14ac:dyDescent="0.25">
      <c r="B277" s="1"/>
      <c r="C277" s="1"/>
      <c r="D277" s="1"/>
      <c r="E277" s="25"/>
      <c r="F277" s="1"/>
      <c r="G277" s="1"/>
      <c r="H277" s="1"/>
      <c r="I277" s="1"/>
      <c r="J277" s="1"/>
    </row>
    <row r="278" spans="2:10" x14ac:dyDescent="0.25">
      <c r="B278" s="1"/>
      <c r="C278" s="1"/>
      <c r="D278" s="1"/>
      <c r="E278" s="25"/>
      <c r="F278" s="1"/>
      <c r="G278" s="1"/>
      <c r="H278" s="1"/>
      <c r="I278" s="1"/>
      <c r="J278" s="1"/>
    </row>
    <row r="279" spans="2:10" x14ac:dyDescent="0.25">
      <c r="B279" s="1"/>
      <c r="C279" s="1"/>
      <c r="D279" s="1"/>
      <c r="E279" s="25"/>
      <c r="F279" s="1"/>
      <c r="G279" s="1"/>
      <c r="H279" s="1"/>
      <c r="I279" s="1"/>
      <c r="J279" s="1"/>
    </row>
    <row r="280" spans="2:10" x14ac:dyDescent="0.25">
      <c r="B280" s="1"/>
      <c r="C280" s="1"/>
      <c r="D280" s="1"/>
      <c r="E280" s="25"/>
      <c r="F280" s="1"/>
      <c r="G280" s="1"/>
      <c r="H280" s="1"/>
      <c r="I280" s="1"/>
      <c r="J280" s="1"/>
    </row>
  </sheetData>
  <mergeCells count="6">
    <mergeCell ref="B276:I276"/>
    <mergeCell ref="B3:I3"/>
    <mergeCell ref="B4:I4"/>
    <mergeCell ref="B5:I5"/>
    <mergeCell ref="H6:I6"/>
    <mergeCell ref="B275:I27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Inv. Almacén abril-junio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Yesenia Guerrero</dc:creator>
  <cp:lastModifiedBy>Yonuery De La Cruz Espinosa</cp:lastModifiedBy>
  <cp:lastPrinted>2024-07-03T17:23:48Z</cp:lastPrinted>
  <dcterms:created xsi:type="dcterms:W3CDTF">2024-06-12T21:05:52Z</dcterms:created>
  <dcterms:modified xsi:type="dcterms:W3CDTF">2024-07-08T12:49:51Z</dcterms:modified>
</cp:coreProperties>
</file>