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Plugins Wordpress\Finanzas\JUNIO 2023\"/>
    </mc:Choice>
  </mc:AlternateContent>
  <xr:revisionPtr revIDLastSave="0" documentId="13_ncr:1_{F6C23009-737E-420F-B20F-782BEA29C2D8}" xr6:coauthVersionLast="47" xr6:coauthVersionMax="47" xr10:uidLastSave="{00000000-0000-0000-0000-000000000000}"/>
  <bookViews>
    <workbookView xWindow="-1380" yWindow="1065" windowWidth="28800" windowHeight="13980" tabRatio="781" xr2:uid="{00000000-000D-0000-FFFF-FFFF00000000}"/>
  </bookViews>
  <sheets>
    <sheet name="Balance General Junio 2023" sheetId="20" r:id="rId1"/>
  </sheets>
  <definedNames>
    <definedName name="_xlnm.Print_Area" localSheetId="0">'Balance General Junio 2023'!$B$2:$D$55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20" l="1"/>
  <c r="C37" i="20"/>
  <c r="C32" i="20"/>
  <c r="C33" i="20" s="1"/>
  <c r="C39" i="20" s="1"/>
  <c r="C47" i="20" s="1"/>
  <c r="C31" i="20"/>
  <c r="C26" i="20"/>
  <c r="C20" i="20"/>
  <c r="C28" i="20" s="1"/>
  <c r="C16" i="20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<sst xmlns="http://schemas.openxmlformats.org/spreadsheetml/2006/main" count="36" uniqueCount="35">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</sst>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993D66-8BF3-4A80-8C4A-5C289FA17B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CA5EA-D2CE-4108-B4D9-71D0B0DE696B}">
  <sheetPr>
    <pageSetUpPr fitToPage="1"/>
  </sheetPr>
  <dimension ref="B2:G55"/>
  <sheetViews>
    <sheetView showGridLines="0" tabSelected="1" zoomScale="136" zoomScaleNormal="136" workbookViewId="0">
      <selection activeCell="F8" sqref="F8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7"/>
      <c r="C2" s="17"/>
      <c r="D2" s="17"/>
    </row>
    <row r="3" spans="2:5" x14ac:dyDescent="0.2">
      <c r="B3" s="17"/>
      <c r="C3" s="17"/>
      <c r="D3" s="17"/>
    </row>
    <row r="4" spans="2:5" x14ac:dyDescent="0.2">
      <c r="B4" s="17"/>
      <c r="C4" s="17"/>
      <c r="D4" s="17"/>
    </row>
    <row r="5" spans="2:5" x14ac:dyDescent="0.2">
      <c r="B5" s="17"/>
      <c r="C5" s="17"/>
      <c r="D5" s="17"/>
    </row>
    <row r="6" spans="2:5" x14ac:dyDescent="0.2">
      <c r="B6" s="17"/>
      <c r="C6" s="17"/>
      <c r="D6" s="17"/>
    </row>
    <row r="7" spans="2:5" x14ac:dyDescent="0.2">
      <c r="B7" s="17"/>
      <c r="C7" s="17"/>
      <c r="D7" s="17"/>
    </row>
    <row r="8" spans="2:5" x14ac:dyDescent="0.2">
      <c r="B8" s="17"/>
      <c r="C8" s="17"/>
      <c r="D8" s="17"/>
    </row>
    <row r="9" spans="2:5" x14ac:dyDescent="0.2">
      <c r="B9" s="25" t="s">
        <v>1</v>
      </c>
      <c r="C9" s="25"/>
      <c r="D9" s="25"/>
    </row>
    <row r="10" spans="2:5" x14ac:dyDescent="0.2">
      <c r="B10" s="25" t="s">
        <v>34</v>
      </c>
      <c r="C10" s="25"/>
      <c r="D10" s="25"/>
    </row>
    <row r="11" spans="2:5" x14ac:dyDescent="0.2">
      <c r="B11" s="25" t="s">
        <v>2</v>
      </c>
      <c r="C11" s="25"/>
      <c r="D11" s="25"/>
    </row>
    <row r="12" spans="2:5" x14ac:dyDescent="0.2">
      <c r="B12" s="22"/>
      <c r="C12" s="6"/>
      <c r="D12" s="6"/>
    </row>
    <row r="13" spans="2:5" x14ac:dyDescent="0.2">
      <c r="B13" s="23" t="s">
        <v>0</v>
      </c>
      <c r="C13" s="7"/>
      <c r="D13" s="7"/>
    </row>
    <row r="14" spans="2:5" x14ac:dyDescent="0.2">
      <c r="B14" s="23" t="s">
        <v>16</v>
      </c>
      <c r="C14" s="7"/>
      <c r="D14" s="7"/>
    </row>
    <row r="15" spans="2:5" x14ac:dyDescent="0.2">
      <c r="B15" s="18" t="s">
        <v>7</v>
      </c>
      <c r="C15" s="4">
        <v>949312396.78999996</v>
      </c>
      <c r="D15" s="4"/>
      <c r="E15" s="19"/>
    </row>
    <row r="16" spans="2:5" x14ac:dyDescent="0.2">
      <c r="B16" s="18" t="s">
        <v>8</v>
      </c>
      <c r="C16" s="4">
        <f>15999616642.36+210381646.57</f>
        <v>16209998288.93</v>
      </c>
      <c r="D16" s="4"/>
      <c r="E16" s="19"/>
    </row>
    <row r="17" spans="2:7" x14ac:dyDescent="0.2">
      <c r="B17" s="18" t="s">
        <v>9</v>
      </c>
      <c r="C17" s="4">
        <v>3618835.62</v>
      </c>
      <c r="D17" s="4"/>
    </row>
    <row r="18" spans="2:7" x14ac:dyDescent="0.2">
      <c r="B18" s="18" t="s">
        <v>11</v>
      </c>
      <c r="C18" s="4">
        <v>60129101.700000003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17223058723.040001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18240760129.599998</v>
      </c>
      <c r="D23" s="8"/>
      <c r="E23" s="19"/>
    </row>
    <row r="24" spans="2:7" x14ac:dyDescent="0.2">
      <c r="B24" s="18" t="s">
        <v>12</v>
      </c>
      <c r="C24" s="4">
        <v>1861528359.3000002</v>
      </c>
      <c r="D24" s="4"/>
      <c r="E24" s="24"/>
    </row>
    <row r="25" spans="2:7" x14ac:dyDescent="0.2">
      <c r="B25" s="18" t="s">
        <v>28</v>
      </c>
      <c r="C25" s="4">
        <v>1336703.5900000001</v>
      </c>
      <c r="D25" s="4"/>
    </row>
    <row r="26" spans="2:7" x14ac:dyDescent="0.2">
      <c r="B26" s="23" t="s">
        <v>13</v>
      </c>
      <c r="C26" s="12">
        <f>SUM(C23:C25)</f>
        <v>20103625192.489998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37326683915.529999</v>
      </c>
      <c r="D28" s="9"/>
      <c r="E28" s="19"/>
      <c r="G28" s="19"/>
    </row>
    <row r="29" spans="2:7" ht="13.5" thickTop="1" x14ac:dyDescent="0.2">
      <c r="B29" s="26" t="s">
        <v>18</v>
      </c>
      <c r="C29" s="7"/>
      <c r="D29" s="7"/>
    </row>
    <row r="30" spans="2:7" x14ac:dyDescent="0.2">
      <c r="B30" s="26"/>
      <c r="C30" s="4"/>
      <c r="D30" s="4"/>
    </row>
    <row r="31" spans="2:7" x14ac:dyDescent="0.2">
      <c r="B31" s="18" t="s">
        <v>19</v>
      </c>
      <c r="C31" s="4">
        <f>40965935.2+5000000+1914633100.32+1578898.85+13634092.14+1085407838.07+27566441.82</f>
        <v>3088786306.4000001</v>
      </c>
      <c r="D31" s="4"/>
    </row>
    <row r="32" spans="2:7" x14ac:dyDescent="0.2">
      <c r="B32" s="18" t="s">
        <v>20</v>
      </c>
      <c r="C32" s="4">
        <f>1097342717.33-1085407838.07</f>
        <v>11934879.25999999</v>
      </c>
      <c r="D32" s="4"/>
    </row>
    <row r="33" spans="2:5" x14ac:dyDescent="0.2">
      <c r="B33" s="23" t="s">
        <v>21</v>
      </c>
      <c r="C33" s="12">
        <f>SUM(C31:C32)</f>
        <v>3100721185.6599998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3101319046.7999997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17137617428</v>
      </c>
      <c r="D43" s="4"/>
      <c r="E43" s="8"/>
    </row>
    <row r="44" spans="2:5" x14ac:dyDescent="0.2">
      <c r="B44" s="18" t="s">
        <v>31</v>
      </c>
      <c r="C44" s="8">
        <v>6393649480.4700003</v>
      </c>
      <c r="D44" s="4"/>
      <c r="E44" s="19"/>
    </row>
    <row r="45" spans="2:5" s="1" customFormat="1" x14ac:dyDescent="0.2">
      <c r="B45" s="23" t="s">
        <v>26</v>
      </c>
      <c r="C45" s="14">
        <f>SUM(C42:C44)</f>
        <v>28541200278.470001</v>
      </c>
      <c r="D45" s="13"/>
      <c r="E45" s="20"/>
    </row>
    <row r="46" spans="2:5" x14ac:dyDescent="0.2">
      <c r="B46" s="18" t="s">
        <v>30</v>
      </c>
      <c r="C46" s="4">
        <v>5684164590.3400002</v>
      </c>
      <c r="D46" s="4"/>
      <c r="E46" s="19"/>
    </row>
    <row r="47" spans="2:5" ht="13.5" thickBot="1" x14ac:dyDescent="0.25">
      <c r="B47" s="23" t="s">
        <v>5</v>
      </c>
      <c r="C47" s="16">
        <f>+C45+C39+C46</f>
        <v>37326683915.610001</v>
      </c>
      <c r="D47" s="13"/>
    </row>
    <row r="48" spans="2:5" ht="13.5" thickTop="1" x14ac:dyDescent="0.2">
      <c r="C48" s="5"/>
    </row>
    <row r="49" spans="2:5" x14ac:dyDescent="0.2">
      <c r="C49" s="5"/>
      <c r="E49" s="24"/>
    </row>
    <row r="50" spans="2:5" x14ac:dyDescent="0.2">
      <c r="C50" s="5"/>
    </row>
    <row r="51" spans="2:5" x14ac:dyDescent="0.2">
      <c r="C51" s="5"/>
    </row>
    <row r="52" spans="2:5" x14ac:dyDescent="0.2">
      <c r="B52" s="21" t="s">
        <v>3</v>
      </c>
      <c r="C52" s="27" t="s">
        <v>3</v>
      </c>
      <c r="D52" s="27"/>
    </row>
    <row r="53" spans="2:5" x14ac:dyDescent="0.2">
      <c r="B53" s="21" t="s">
        <v>33</v>
      </c>
      <c r="C53" s="28" t="s">
        <v>4</v>
      </c>
      <c r="D53" s="28"/>
    </row>
    <row r="54" spans="2:5" x14ac:dyDescent="0.2">
      <c r="C54" s="5"/>
    </row>
    <row r="55" spans="2:5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Junio 2023</vt:lpstr>
      <vt:lpstr>'Balance General Junio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2023-07-06T18:48:52Z</cp:lastPrinted>
  <dcterms:created xsi:type="dcterms:W3CDTF">2018-07-13T15:52:30Z</dcterms:created>
  <dcterms:modified xsi:type="dcterms:W3CDTF">2023-07-10T14:01:57Z</dcterms:modified>
</cp:coreProperties>
</file>