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financiera 2024\"/>
    </mc:Choice>
  </mc:AlternateContent>
  <xr:revisionPtr revIDLastSave="0" documentId="13_ncr:1_{0FB1CAEB-28F1-4693-B3ED-BD47654D711E}" xr6:coauthVersionLast="47" xr6:coauthVersionMax="47" xr10:uidLastSave="{00000000-0000-0000-0000-000000000000}"/>
  <bookViews>
    <workbookView xWindow="1560" yWindow="1560" windowWidth="24195" windowHeight="11055" xr2:uid="{00000000-000D-0000-FFFF-FFFF00000000}"/>
  </bookViews>
  <sheets>
    <sheet name="Balance General enero 2024" sheetId="2" r:id="rId1"/>
  </sheets>
  <definedNames>
    <definedName name="_xlnm.Print_Area" localSheetId="0">'Balance General enero 2024'!$B$2:$D$55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37" i="2"/>
  <c r="C33" i="2"/>
  <c r="C39" i="2" s="1"/>
  <c r="C32" i="2"/>
  <c r="C31" i="2"/>
  <c r="C26" i="2"/>
  <c r="C20" i="2"/>
  <c r="C28" i="2" s="1"/>
  <c r="C16" i="2"/>
  <c r="C47" i="2" l="1"/>
</calcChain>
</file>

<file path=xl/sharedStrings.xml><?xml version="1.0" encoding="utf-8"?>
<sst xmlns="http://schemas.openxmlformats.org/spreadsheetml/2006/main" count="36" uniqueCount="35">
  <si>
    <t>Estado de Situación Financiera</t>
  </si>
  <si>
    <t>Al 31 de Enero 2024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</si>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</sst>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FDE22E23-5158-4318-9A4D-25CF2998CCD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F05074-8C7D-4D31-9957-E1BF6E126D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A841A-81D3-431C-B166-C7FC75E7E369}">
  <sheetPr>
    <pageSetUpPr fitToPage="1"/>
  </sheetPr>
  <dimension ref="B2:G55"/>
  <sheetViews>
    <sheetView showGridLines="0" tabSelected="1" zoomScale="136" zoomScaleNormal="136" workbookViewId="0">
      <selection activeCell="E5" sqref="E5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4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6" t="s">
        <v>0</v>
      </c>
      <c r="C9" s="26"/>
      <c r="D9" s="1"/>
    </row>
    <row r="10" spans="2:5" x14ac:dyDescent="0.2">
      <c r="B10" s="26" t="s">
        <v>1</v>
      </c>
      <c r="C10" s="26"/>
      <c r="D10" s="1"/>
    </row>
    <row r="11" spans="2:5" x14ac:dyDescent="0.2">
      <c r="B11" s="26" t="s">
        <v>2</v>
      </c>
      <c r="C11" s="26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1012069215.54</v>
      </c>
      <c r="D15" s="8"/>
      <c r="E15" s="9"/>
    </row>
    <row r="16" spans="2:5" x14ac:dyDescent="0.2">
      <c r="B16" s="7" t="s">
        <v>6</v>
      </c>
      <c r="C16" s="8">
        <f>18659033135.34+199711793.06</f>
        <v>18858744928.400002</v>
      </c>
      <c r="D16" s="8"/>
      <c r="E16" s="9"/>
    </row>
    <row r="17" spans="2:7" x14ac:dyDescent="0.2">
      <c r="B17" s="7" t="s">
        <v>7</v>
      </c>
      <c r="C17" s="8">
        <v>3261191.93</v>
      </c>
      <c r="D17" s="8"/>
    </row>
    <row r="18" spans="2:7" x14ac:dyDescent="0.2">
      <c r="B18" s="7" t="s">
        <v>8</v>
      </c>
      <c r="C18" s="8">
        <v>32342563.879999999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19906417999.750004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23878852492.689999</v>
      </c>
      <c r="D23" s="13"/>
      <c r="E23" s="9"/>
    </row>
    <row r="24" spans="2:7" x14ac:dyDescent="0.2">
      <c r="B24" s="7" t="s">
        <v>13</v>
      </c>
      <c r="C24" s="8">
        <v>1915200756.0799994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25795389952.359997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45701807952.110001</v>
      </c>
      <c r="D28" s="11"/>
      <c r="E28" s="9"/>
      <c r="G28" s="9"/>
    </row>
    <row r="29" spans="2:7" ht="13.5" thickTop="1" x14ac:dyDescent="0.2">
      <c r="B29" s="27" t="s">
        <v>17</v>
      </c>
      <c r="C29" s="6"/>
      <c r="D29" s="6"/>
      <c r="E29" s="9"/>
    </row>
    <row r="30" spans="2:7" x14ac:dyDescent="0.2">
      <c r="B30" s="27"/>
      <c r="C30" s="8"/>
      <c r="D30" s="8"/>
    </row>
    <row r="31" spans="2:7" x14ac:dyDescent="0.2">
      <c r="B31" s="7" t="s">
        <v>18</v>
      </c>
      <c r="C31" s="8">
        <f>57115533.07+5000000+359247856.13+1578898.85+14247851.61+1332290790.1+27566441.82</f>
        <v>1797047371.5799999</v>
      </c>
      <c r="D31" s="8"/>
    </row>
    <row r="32" spans="2:7" x14ac:dyDescent="0.2">
      <c r="B32" s="7" t="s">
        <v>19</v>
      </c>
      <c r="C32" s="8">
        <f>11620702.95+1967.32+36604.32+258009.53</f>
        <v>11917284.119999999</v>
      </c>
      <c r="D32" s="8"/>
    </row>
    <row r="33" spans="2:5" x14ac:dyDescent="0.2">
      <c r="B33" s="5" t="s">
        <v>20</v>
      </c>
      <c r="C33" s="10">
        <f>SUM(C31:C32)</f>
        <v>1808964655.6999998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1809562516.8399999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30808829021</v>
      </c>
      <c r="D43" s="8"/>
      <c r="E43" s="13"/>
    </row>
    <row r="44" spans="2:5" x14ac:dyDescent="0.2">
      <c r="B44" s="7" t="s">
        <v>28</v>
      </c>
      <c r="C44" s="13">
        <v>8093060333.3000002</v>
      </c>
      <c r="D44" s="8"/>
      <c r="E44" s="9"/>
    </row>
    <row r="45" spans="2:5" s="20" customFormat="1" x14ac:dyDescent="0.2">
      <c r="B45" s="5" t="s">
        <v>29</v>
      </c>
      <c r="C45" s="17">
        <f>SUM(C42:C44)</f>
        <v>43911822724.300003</v>
      </c>
      <c r="D45" s="18"/>
      <c r="E45" s="19"/>
    </row>
    <row r="46" spans="2:5" x14ac:dyDescent="0.2">
      <c r="B46" s="7" t="s">
        <v>30</v>
      </c>
      <c r="C46" s="8">
        <v>-19577288.75</v>
      </c>
      <c r="D46" s="8"/>
      <c r="E46" s="9"/>
    </row>
    <row r="47" spans="2:5" ht="13.5" thickBot="1" x14ac:dyDescent="0.25">
      <c r="B47" s="5" t="s">
        <v>31</v>
      </c>
      <c r="C47" s="21">
        <f>+C45+C39+C46</f>
        <v>45701807952.389999</v>
      </c>
      <c r="D47" s="18"/>
    </row>
    <row r="48" spans="2:5" ht="13.5" thickTop="1" x14ac:dyDescent="0.2">
      <c r="C48" s="22"/>
    </row>
    <row r="49" spans="2:5" x14ac:dyDescent="0.2">
      <c r="C49" s="22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3" t="s">
        <v>32</v>
      </c>
      <c r="C52" s="28" t="s">
        <v>32</v>
      </c>
      <c r="D52" s="28"/>
    </row>
    <row r="53" spans="2:5" x14ac:dyDescent="0.2">
      <c r="B53" s="23" t="s">
        <v>33</v>
      </c>
      <c r="C53" s="25" t="s">
        <v>34</v>
      </c>
      <c r="D53" s="25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enero 2024</vt:lpstr>
      <vt:lpstr>'Balance General enero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Villar de Ventura</dc:creator>
  <cp:lastModifiedBy>Yonuery De La Cruz Espinosa</cp:lastModifiedBy>
  <dcterms:created xsi:type="dcterms:W3CDTF">2015-06-05T18:17:20Z</dcterms:created>
  <dcterms:modified xsi:type="dcterms:W3CDTF">2024-02-13T15:13:35Z</dcterms:modified>
</cp:coreProperties>
</file>