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C\10-04-2023\"/>
    </mc:Choice>
  </mc:AlternateContent>
  <xr:revisionPtr revIDLastSave="0" documentId="13_ncr:1_{2C8CB594-274E-44E8-A468-9A8BB7CBD26E}" xr6:coauthVersionLast="47" xr6:coauthVersionMax="47" xr10:uidLastSave="{00000000-0000-0000-0000-000000000000}"/>
  <bookViews>
    <workbookView xWindow="-120" yWindow="480" windowWidth="29040" windowHeight="15840" xr2:uid="{F2A9D4E6-1934-48D7-8B88-D3FEBA5FA077}"/>
  </bookViews>
  <sheets>
    <sheet name="EJECUCIÓN DE PRE.MARZO 2023 " sheetId="1" r:id="rId1"/>
  </sheets>
  <definedNames>
    <definedName name="_xlnm.Print_Area" localSheetId="0">'EJECUCIÓN DE PRE.MARZO 2023 '!$B$1:$O$97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" l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O23" i="1"/>
  <c r="O22" i="1"/>
  <c r="O21" i="1"/>
  <c r="O20" i="1"/>
  <c r="O19" i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45" i="1" l="1"/>
  <c r="C84" i="1"/>
  <c r="O52" i="1"/>
  <c r="N84" i="1"/>
  <c r="O36" i="1"/>
  <c r="O26" i="1"/>
  <c r="H84" i="1"/>
  <c r="I84" i="1"/>
  <c r="O16" i="1"/>
  <c r="M84" i="1"/>
  <c r="K84" i="1"/>
  <c r="F84" i="1"/>
  <c r="D84" i="1"/>
  <c r="G84" i="1"/>
  <c r="E84" i="1"/>
  <c r="J84" i="1"/>
  <c r="O10" i="1"/>
  <c r="L84" i="1"/>
  <c r="O82" i="1"/>
  <c r="O84" i="1" l="1"/>
</calcChain>
</file>

<file path=xl/sharedStrings.xml><?xml version="1.0" encoding="utf-8"?>
<sst xmlns="http://schemas.openxmlformats.org/spreadsheetml/2006/main" count="103" uniqueCount="103">
  <si>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</si>
  <si>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</si>
  <si>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</si>
  <si>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</si>
  <si>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</si>
  <si>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</si>
  <si>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</si>
  <si>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</si>
  <si>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</si>
  <si>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</si>
  <si>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</si>
  <si>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</si>
  <si>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</si>
  <si>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</si>
  <si>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</si>
  <si>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</si>
  <si>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</si>
  <si>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</si>
  <si>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</si>
  <si>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</si>
  <si>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</si>
  <si>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</si>
  <si>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</si>
  <si>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</si>
  <si>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</si>
  <si>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</si>
  <si>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</si>
  <si>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</si>
  <si>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</si>
  <si>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</si>
  <si>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</si>
  <si>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</si>
  <si>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</si>
  <si>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</si>
  <si>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</si>
  <si>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</si>
  <si>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</si>
  <si>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</si>
  <si>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</si>
  <si>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</si>
  <si>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</si>
  <si>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</si>
  <si>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</si>
  <si>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</si>
  <si>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</si>
  <si>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</si>
  <si>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</si>
  <si>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</si>
  <si>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</si>
  <si>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</si>
  <si>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</si>
  <si>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</si>
  <si>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</si>
  <si>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</si>
  <si>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</si>
  <si>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</si>
  <si>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</si>
  <si>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</si>
  <si>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</si>
  <si>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</si>
  <si>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</si>
  <si>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</si>
  <si>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</si>
  <si>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</si>
  <si>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</si>
  <si>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</si>
  <si>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</si>
  <si>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</si>
  <si>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</si>
  <si>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</si>
  <si>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</si>
  <si>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</si>
  <si>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</si>
  <si>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</si>
  <si>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</si>
  <si>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</si>
  <si>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</si>
  <si>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</si>
  <si>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</si>
  <si>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</si>
  <si>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</si>
  <si>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</si>
  <si>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</si>
  <si>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</si>
  <si>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</si>
  <si>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</si>
  <si>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</si>
  <si>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</si>
  <si>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</si>
  <si>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</si>
  <si>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</si>
  <si>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</si>
  <si>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</si>
  <si>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</si>
  <si>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</si>
  <si>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</si>
  <si>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</si>
  <si>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</si>
  <si>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Directora Financiera</t>
  </si>
  <si>
    <t>Viceministro adm. y financiero</t>
  </si>
  <si>
    <t>Lic. Hilaria Muñoz V.</t>
  </si>
  <si>
    <t xml:space="preserve">  Ejecucuion Presupuestaria</t>
  </si>
  <si>
    <t xml:space="preserve">Fuente: Reporte del (SIGEF)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</si>
</sst>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0" fillId="0" borderId="10" xfId="0" applyBorder="1" applyAlignment="1">
      <alignment vertical="center" wrapText="1"/>
    </xf>
    <xf numFmtId="0" fontId="3" fillId="0" borderId="9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72" zoomScale="112" zoomScaleNormal="25" zoomScaleSheetLayoutView="112" workbookViewId="0">
      <selection activeCell="G86" sqref="G86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8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ht="15.75" x14ac:dyDescent="0.25">
      <c r="B4" s="30">
        <v>2023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2:15" ht="15.75" customHeight="1" x14ac:dyDescent="0.25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ht="15.75" customHeight="1" x14ac:dyDescent="0.25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357566331.26999998</v>
      </c>
    </row>
    <row r="11" spans="2:15" x14ac:dyDescent="0.2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297899194.44</v>
      </c>
    </row>
    <row r="12" spans="2:15" x14ac:dyDescent="0.2">
      <c r="B12" s="8" t="s">
        <v>20</v>
      </c>
      <c r="C12" s="9">
        <v>5088000</v>
      </c>
      <c r="D12" s="9">
        <v>5118000</v>
      </c>
      <c r="E12" s="9">
        <v>5068000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15274000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22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23</v>
      </c>
      <c r="C15" s="9">
        <v>14764784.57</v>
      </c>
      <c r="D15" s="9">
        <v>14652102.560000001</v>
      </c>
      <c r="E15" s="9">
        <v>14976249.699999999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44393136.829999998</v>
      </c>
    </row>
    <row r="16" spans="2:15" x14ac:dyDescent="0.25">
      <c r="B16" s="7" t="s">
        <v>24</v>
      </c>
      <c r="C16" s="7">
        <f>+SUM(C17:C25)</f>
        <v>15746696.120000001</v>
      </c>
      <c r="D16" s="7">
        <f t="shared" ref="D16:N16" si="2">+SUM(D17:D25)</f>
        <v>68715337.980000004</v>
      </c>
      <c r="E16" s="7">
        <f t="shared" si="2"/>
        <v>21466025.750000004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>+SUM(J17:J25)</f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105928059.85000001</v>
      </c>
    </row>
    <row r="17" spans="2:15" x14ac:dyDescent="0.25">
      <c r="B17" s="8" t="s">
        <v>25</v>
      </c>
      <c r="C17" s="9">
        <v>2656659.04</v>
      </c>
      <c r="D17" s="9">
        <v>3183702.18</v>
      </c>
      <c r="E17" s="9">
        <v>4481682.8600000003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10322044.080000002</v>
      </c>
    </row>
    <row r="18" spans="2:15" x14ac:dyDescent="0.25">
      <c r="B18" s="8" t="s">
        <v>26</v>
      </c>
      <c r="C18" s="9">
        <v>1201670</v>
      </c>
      <c r="D18" s="9">
        <v>472000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1673670</v>
      </c>
    </row>
    <row r="19" spans="2:15" x14ac:dyDescent="0.25">
      <c r="B19" s="8" t="s">
        <v>27</v>
      </c>
      <c r="C19" s="9">
        <v>862510</v>
      </c>
      <c r="D19" s="9">
        <v>1578685</v>
      </c>
      <c r="E19" s="9">
        <v>3394714.5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5835909.5</v>
      </c>
    </row>
    <row r="20" spans="2:15" x14ac:dyDescent="0.25">
      <c r="B20" s="8" t="s">
        <v>28</v>
      </c>
      <c r="C20" s="9">
        <v>0</v>
      </c>
      <c r="D20" s="9">
        <v>3862937.3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3862937.3</v>
      </c>
    </row>
    <row r="21" spans="2:15" x14ac:dyDescent="0.25">
      <c r="B21" s="8" t="s">
        <v>29</v>
      </c>
      <c r="C21" s="9">
        <v>4996696.6500000004</v>
      </c>
      <c r="D21" s="9">
        <v>5302958.99</v>
      </c>
      <c r="E21" s="9">
        <v>5233762.3099999996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15533417.949999999</v>
      </c>
    </row>
    <row r="22" spans="2:15" x14ac:dyDescent="0.25">
      <c r="B22" s="8" t="s">
        <v>30</v>
      </c>
      <c r="C22" s="9">
        <v>2553395.6</v>
      </c>
      <c r="D22" s="9">
        <v>2583904.87</v>
      </c>
      <c r="E22" s="9">
        <v>2772314.4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7909614.870000001</v>
      </c>
    </row>
    <row r="23" spans="2:15" x14ac:dyDescent="0.25">
      <c r="B23" s="8" t="s">
        <v>31</v>
      </c>
      <c r="C23" s="9">
        <v>1491020.17</v>
      </c>
      <c r="D23" s="9">
        <v>446548.3</v>
      </c>
      <c r="E23" s="9">
        <v>1222890.53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3160459</v>
      </c>
    </row>
    <row r="24" spans="2:15" x14ac:dyDescent="0.25">
      <c r="B24" s="8" t="s">
        <v>32</v>
      </c>
      <c r="C24" s="9">
        <v>1305011.56</v>
      </c>
      <c r="D24" s="9">
        <v>48582659.399999999</v>
      </c>
      <c r="E24" s="9">
        <v>625236.35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50512907.310000002</v>
      </c>
    </row>
    <row r="25" spans="2:15" x14ac:dyDescent="0.25">
      <c r="B25" s="8" t="s">
        <v>33</v>
      </c>
      <c r="C25" s="9">
        <v>679733.1</v>
      </c>
      <c r="D25" s="9">
        <v>2701941.94</v>
      </c>
      <c r="E25" s="9">
        <v>3735424.8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7117099.8399999999</v>
      </c>
    </row>
    <row r="26" spans="2:15" x14ac:dyDescent="0.25">
      <c r="B26" s="7" t="s">
        <v>34</v>
      </c>
      <c r="C26" s="7">
        <f>+SUM(C27:C35)</f>
        <v>8128851.8300000001</v>
      </c>
      <c r="D26" s="7">
        <f t="shared" ref="D26:N26" si="3">+SUM(D27:D35)</f>
        <v>19934879.670000002</v>
      </c>
      <c r="E26" s="7">
        <f t="shared" si="3"/>
        <v>21265928.98</v>
      </c>
      <c r="F26" s="7">
        <f t="shared" si="3"/>
        <v>0</v>
      </c>
      <c r="G26" s="7">
        <f t="shared" si="3"/>
        <v>0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49329660.480000004</v>
      </c>
    </row>
    <row r="27" spans="2:15" x14ac:dyDescent="0.25">
      <c r="B27" s="8" t="s">
        <v>35</v>
      </c>
      <c r="C27" s="9">
        <v>34215</v>
      </c>
      <c r="D27" s="9">
        <v>12019035.24</v>
      </c>
      <c r="E27" s="9">
        <v>5511261.3700000001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17564511.609999999</v>
      </c>
    </row>
    <row r="28" spans="2:15" x14ac:dyDescent="0.25">
      <c r="B28" s="8" t="s">
        <v>36</v>
      </c>
      <c r="C28" s="9">
        <v>10325</v>
      </c>
      <c r="D28" s="9">
        <v>75048</v>
      </c>
      <c r="E28" s="9">
        <v>76700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162073</v>
      </c>
    </row>
    <row r="29" spans="2:15" x14ac:dyDescent="0.25">
      <c r="B29" s="8" t="s">
        <v>37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0</v>
      </c>
    </row>
    <row r="30" spans="2:15" x14ac:dyDescent="0.25">
      <c r="B30" s="8" t="s">
        <v>38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42243.4</v>
      </c>
    </row>
    <row r="31" spans="2:15" x14ac:dyDescent="0.25">
      <c r="B31" s="8" t="s">
        <v>39</v>
      </c>
      <c r="C31" s="9">
        <v>194045.81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194045.81</v>
      </c>
    </row>
    <row r="32" spans="2:15" x14ac:dyDescent="0.25">
      <c r="B32" s="8" t="s">
        <v>40</v>
      </c>
      <c r="C32" s="9">
        <v>3041166.72</v>
      </c>
      <c r="D32" s="9">
        <v>6621662.4199999999</v>
      </c>
      <c r="E32" s="9">
        <v>11806693.109999999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21469522.25</v>
      </c>
    </row>
    <row r="33" spans="2:15" x14ac:dyDescent="0.25">
      <c r="B33" s="8" t="s">
        <v>41</v>
      </c>
      <c r="C33" s="9">
        <v>812999</v>
      </c>
      <c r="D33" s="9">
        <v>877211.61</v>
      </c>
      <c r="E33" s="9">
        <v>962983.53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2653194.1399999997</v>
      </c>
    </row>
    <row r="34" spans="2:15" x14ac:dyDescent="0.25">
      <c r="B34" s="8" t="s">
        <v>42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43</v>
      </c>
      <c r="C35" s="9">
        <v>4036100.3</v>
      </c>
      <c r="D35" s="9">
        <v>299679</v>
      </c>
      <c r="E35" s="9">
        <v>2908290.97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7244070.2699999996</v>
      </c>
    </row>
    <row r="36" spans="2:15" x14ac:dyDescent="0.25">
      <c r="B36" s="7" t="s">
        <v>44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0</v>
      </c>
      <c r="H36" s="7">
        <f t="shared" si="4"/>
        <v>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900000</v>
      </c>
    </row>
    <row r="37" spans="2:15" x14ac:dyDescent="0.25">
      <c r="B37" s="8" t="s">
        <v>45</v>
      </c>
      <c r="C37" s="9">
        <v>0</v>
      </c>
      <c r="D37" s="9">
        <v>0</v>
      </c>
      <c r="E37" s="9">
        <v>900000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900000</v>
      </c>
    </row>
    <row r="38" spans="2:15" x14ac:dyDescent="0.25">
      <c r="B38" s="8" t="s">
        <v>46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49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50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51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52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53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0</v>
      </c>
      <c r="G45" s="7">
        <f t="shared" si="5"/>
        <v>0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1417000000</v>
      </c>
    </row>
    <row r="46" spans="2:15" x14ac:dyDescent="0.25">
      <c r="B46" s="8" t="s">
        <v>54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55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56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57</v>
      </c>
      <c r="C49" s="9">
        <v>0</v>
      </c>
      <c r="D49" s="9">
        <v>1017000000</v>
      </c>
      <c r="E49" s="9">
        <v>400000000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2"/>
      <c r="L49" s="9"/>
      <c r="M49" s="9">
        <v>0</v>
      </c>
      <c r="N49" s="9"/>
      <c r="O49" s="9">
        <f t="shared" si="1"/>
        <v>1417000000</v>
      </c>
    </row>
    <row r="50" spans="2:15" x14ac:dyDescent="0.25">
      <c r="B50" s="8" t="s">
        <v>58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59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60</v>
      </c>
      <c r="C52" s="7">
        <f>+SUM(C53:C61)</f>
        <v>26113872.57</v>
      </c>
      <c r="D52" s="7">
        <f t="shared" ref="D52:N52" si="6">+SUM(D53:D61)</f>
        <v>164637547.81</v>
      </c>
      <c r="E52" s="7">
        <f t="shared" si="6"/>
        <v>44018972.480000004</v>
      </c>
      <c r="F52" s="7">
        <f t="shared" si="6"/>
        <v>0</v>
      </c>
      <c r="G52" s="7">
        <f t="shared" si="6"/>
        <v>0</v>
      </c>
      <c r="H52" s="7">
        <f t="shared" si="6"/>
        <v>0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234770392.86000001</v>
      </c>
    </row>
    <row r="53" spans="2:15" x14ac:dyDescent="0.25">
      <c r="B53" s="8" t="s">
        <v>61</v>
      </c>
      <c r="C53" s="9">
        <v>0</v>
      </c>
      <c r="D53" s="9">
        <v>0</v>
      </c>
      <c r="E53" s="9">
        <v>1870722.5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1870722.5</v>
      </c>
    </row>
    <row r="54" spans="2:15" x14ac:dyDescent="0.25">
      <c r="B54" s="8" t="s">
        <v>62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5">
      <c r="B55" s="8" t="s">
        <v>63</v>
      </c>
      <c r="C55" s="9">
        <v>0</v>
      </c>
      <c r="D55" s="9">
        <v>109103259.75</v>
      </c>
      <c r="E55" s="9">
        <v>36401675.219999999</v>
      </c>
      <c r="F55" s="9">
        <v>0</v>
      </c>
      <c r="G55" s="9">
        <v>0</v>
      </c>
      <c r="H55" s="9">
        <v>0</v>
      </c>
      <c r="I55" s="9">
        <v>0</v>
      </c>
      <c r="J55" s="12">
        <v>0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145504934.97</v>
      </c>
    </row>
    <row r="56" spans="2:15" x14ac:dyDescent="0.25">
      <c r="B56" s="8" t="s">
        <v>64</v>
      </c>
      <c r="C56" s="9">
        <v>25835965.010000002</v>
      </c>
      <c r="D56" s="9">
        <v>7553283.04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12">
        <v>0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33389248.050000001</v>
      </c>
    </row>
    <row r="57" spans="2:15" x14ac:dyDescent="0.25">
      <c r="B57" s="8" t="s">
        <v>65</v>
      </c>
      <c r="C57" s="9">
        <v>277907.56</v>
      </c>
      <c r="D57" s="9">
        <v>47981005.020000003</v>
      </c>
      <c r="E57" s="9">
        <v>4719860.7300000004</v>
      </c>
      <c r="F57" s="9">
        <v>0</v>
      </c>
      <c r="G57" s="9">
        <v>0</v>
      </c>
      <c r="H57" s="9">
        <v>0</v>
      </c>
      <c r="I57" s="9">
        <v>0</v>
      </c>
      <c r="J57" s="12">
        <v>0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52978773.310000002</v>
      </c>
    </row>
    <row r="58" spans="2:15" x14ac:dyDescent="0.25">
      <c r="B58" s="8" t="s">
        <v>66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0</v>
      </c>
    </row>
    <row r="59" spans="2:15" x14ac:dyDescent="0.25">
      <c r="B59" s="8" t="s">
        <v>67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68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69</v>
      </c>
      <c r="C61" s="9">
        <v>0</v>
      </c>
      <c r="D61" s="9">
        <v>0</v>
      </c>
      <c r="E61" s="9">
        <v>1026714.03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1026714.03</v>
      </c>
    </row>
    <row r="62" spans="2:15" x14ac:dyDescent="0.25">
      <c r="B62" s="7" t="s">
        <v>70</v>
      </c>
      <c r="C62" s="7">
        <f>+SUM(C63:C66)</f>
        <v>309085946.66000003</v>
      </c>
      <c r="D62" s="7">
        <f t="shared" ref="D62:N62" si="7">+SUM(D63:D66)</f>
        <v>548645441.78999996</v>
      </c>
      <c r="E62" s="7">
        <f t="shared" si="7"/>
        <v>882560890.84000003</v>
      </c>
      <c r="F62" s="7">
        <f t="shared" si="7"/>
        <v>0</v>
      </c>
      <c r="G62" s="7">
        <f t="shared" si="7"/>
        <v>0</v>
      </c>
      <c r="H62" s="7">
        <f t="shared" si="7"/>
        <v>0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1740292279.29</v>
      </c>
    </row>
    <row r="63" spans="2:15" x14ac:dyDescent="0.25">
      <c r="B63" s="8" t="s">
        <v>71</v>
      </c>
      <c r="C63" s="9">
        <v>309085946.66000003</v>
      </c>
      <c r="D63" s="9">
        <v>548645441.78999996</v>
      </c>
      <c r="E63" s="9">
        <v>882560890.84000003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1740292279.29</v>
      </c>
    </row>
    <row r="64" spans="2:15" x14ac:dyDescent="0.25">
      <c r="B64" s="8" t="s">
        <v>72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0</v>
      </c>
    </row>
    <row r="65" spans="2:15" x14ac:dyDescent="0.25">
      <c r="B65" s="8" t="s">
        <v>73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75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76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78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79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80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81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82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83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84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87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90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91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92</v>
      </c>
      <c r="C84" s="15">
        <f>+C82+C79+C76+C70+C67+C62+C52+C45+C36+C26+C16+C10</f>
        <v>476640840.04000002</v>
      </c>
      <c r="D84" s="15">
        <f t="shared" ref="D84:N84" si="14">+D82+D79+D76+D70+D67+D62+D52+D45+D36+D26+D16+D10</f>
        <v>1935687793.0699999</v>
      </c>
      <c r="E84" s="15">
        <f t="shared" si="14"/>
        <v>1493458090.6400001</v>
      </c>
      <c r="F84" s="15">
        <f t="shared" si="14"/>
        <v>0</v>
      </c>
      <c r="G84" s="15">
        <f t="shared" si="14"/>
        <v>0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3905786723.75</v>
      </c>
    </row>
    <row r="85" spans="2:17" ht="15.75" thickBot="1" x14ac:dyDescent="0.3">
      <c r="C85" s="18"/>
      <c r="D85" s="18"/>
      <c r="E85" s="18"/>
    </row>
    <row r="86" spans="2:17" ht="38.25" customHeight="1" thickBot="1" x14ac:dyDescent="0.3">
      <c r="B86" s="16" t="s">
        <v>93</v>
      </c>
      <c r="C86" s="18"/>
      <c r="D86" s="27"/>
      <c r="E86" s="19"/>
      <c r="Q86" s="18"/>
    </row>
    <row r="87" spans="2:17" ht="45.75" thickBot="1" x14ac:dyDescent="0.3">
      <c r="B87" s="16" t="s">
        <v>94</v>
      </c>
      <c r="D87" s="26"/>
      <c r="Q87" s="19"/>
    </row>
    <row r="88" spans="2:17" ht="84.75" customHeight="1" x14ac:dyDescent="0.25">
      <c r="B88" s="34" t="s">
        <v>95</v>
      </c>
    </row>
    <row r="89" spans="2:17" x14ac:dyDescent="0.25">
      <c r="B89" s="35" t="s">
        <v>102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5"/>
    </row>
    <row r="94" spans="2:17" ht="18.75" x14ac:dyDescent="0.25">
      <c r="B94" s="20" t="s">
        <v>100</v>
      </c>
      <c r="G94" s="20" t="s">
        <v>96</v>
      </c>
      <c r="M94" s="20" t="s">
        <v>97</v>
      </c>
      <c r="N94" s="21"/>
    </row>
    <row r="95" spans="2:17" ht="18.75" x14ac:dyDescent="0.25">
      <c r="B95" s="22" t="s">
        <v>101</v>
      </c>
      <c r="G95" s="22" t="s">
        <v>98</v>
      </c>
      <c r="L95" s="23"/>
      <c r="M95" s="22" t="s">
        <v>99</v>
      </c>
      <c r="N95" s="24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5" ma:contentTypeDescription="Crear nuevo documento." ma:contentTypeScope="" ma:versionID="a752888a59e8ef55f4a0d4f60f33dd9c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7d373ef76b757c0b50f54b24de96baf4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Props1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0C9143-2A0E-49AF-845E-A68BB9A6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89B4CA-C2A2-477A-AD2B-4739C7A0511C}">
  <ds:schemaRefs>
    <ds:schemaRef ds:uri="http://purl.org/dc/elements/1.1/"/>
    <ds:schemaRef ds:uri="2eb8c7ae-3c1c-4945-834e-34f6a24ec4c0"/>
    <ds:schemaRef ds:uri="http://schemas.microsoft.com/office/2006/documentManagement/types"/>
    <ds:schemaRef ds:uri="http://www.w3.org/XML/1998/namespace"/>
    <ds:schemaRef ds:uri="http://purl.org/dc/dcmitype/"/>
    <ds:schemaRef ds:uri="cea8701c-55d6-4189-9049-b42e5cb22d5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DE PRE.MARZO 2023 </vt:lpstr>
      <vt:lpstr>'EJECUCIÓN DE PRE.MARZO 2023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2023-04-03T15:25:39Z</cp:lastPrinted>
  <dcterms:created xsi:type="dcterms:W3CDTF">2023-02-01T15:57:51Z</dcterms:created>
  <dcterms:modified xsi:type="dcterms:W3CDTF">2023-04-10T15:36:48Z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