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221A7E55-DF3A-4EDA-AA47-7EAD2108E9DF}" xr6:coauthVersionLast="47" xr6:coauthVersionMax="47" xr10:uidLastSave="{00000000-0000-0000-0000-000000000000}"/>
  <bookViews>
    <workbookView xWindow="735" yWindow="1335" windowWidth="24990" windowHeight="14385" xr2:uid="{C0481B00-6F8A-4F74-9A7F-E39DB4CCC54E}"/>
  </bookViews>
  <sheets>
    <sheet name="Hoja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5" l="1"/>
  <c r="J14" i="5"/>
  <c r="K14" i="5"/>
  <c r="M14" i="5"/>
  <c r="R14" i="5"/>
  <c r="Q11" i="5"/>
  <c r="R11" i="5" s="1"/>
  <c r="Q13" i="5"/>
  <c r="R13" i="5" s="1"/>
  <c r="Q12" i="5"/>
  <c r="R12" i="5" s="1"/>
  <c r="Q10" i="5"/>
  <c r="R10" i="5" s="1"/>
  <c r="Q14" i="5" l="1"/>
</calcChain>
</file>

<file path=xl/sharedStrings.xml><?xml version="1.0" encoding="utf-8"?>
<sst xmlns="http://schemas.openxmlformats.org/spreadsheetml/2006/main" count="56" uniqueCount="45">
  <si>
    <t>MARLENE ALEXANDRA SANCHEZ BENCOSME</t>
  </si>
  <si>
    <t>CONSULTORA DISEÑO GASES MED</t>
  </si>
  <si>
    <t>ROSA MARIA MAGDALENA SUAREZ VARGAS</t>
  </si>
  <si>
    <t>ASESORA  DE GESTION HUMANA</t>
  </si>
  <si>
    <t>JOSE ENRIQUE LOIS MALKUN</t>
  </si>
  <si>
    <t>ASESOR FINANCIERO</t>
  </si>
  <si>
    <t>ERIC OMAR HAZIM RODRIGUEZ</t>
  </si>
  <si>
    <t>ASESOR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</si>
  <si>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</si>
  <si>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</si>
  <si>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</si>
  <si>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</si>
  <si>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</si>
  <si>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</si>
  <si>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</si>
  <si>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</si>
  <si>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</si>
  <si>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</si>
  <si>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</si>
  <si>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</si>
  <si>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</si>
  <si>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</si>
  <si>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</si>
  <si>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</si>
  <si>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</si>
  <si>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</si>
  <si>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</si>
  <si>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</si>
  <si>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</si>
  <si>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PERSONAL CONTRATADO- ENERO 2022</t>
  </si>
  <si>
    <t>Sueldo Enero 2022</t>
  </si>
  <si>
    <t>01 de Junio 2021</t>
  </si>
  <si>
    <t>01 de Junio 2022</t>
  </si>
  <si>
    <t>01 de Enero 2022</t>
  </si>
  <si>
    <t>31 de Marzo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</si>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</sst>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4"/>
  <sheetViews>
    <sheetView tabSelected="1" workbookViewId="0">
      <selection activeCell="A6" sqref="A6:P6"/>
    </sheetView>
  </sheetViews>
  <sheetFormatPr defaultColWidth="11.42578125" defaultRowHeight="15" x14ac:dyDescent="0.25"/>
  <cols>
    <col min="1" max="1" width="40.140625" bestFit="1" customWidth="1"/>
    <col min="2" max="2" width="31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9" max="19" width="12.140625" bestFit="1" customWidth="1"/>
  </cols>
  <sheetData>
    <row r="2" spans="1:19" s="1" customFormat="1" ht="22.5" x14ac:dyDescent="0.35">
      <c r="A2" s="22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2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15.75" thickBot="1" x14ac:dyDescent="0.3"/>
    <row r="9" spans="1:19" ht="31.5" thickBot="1" x14ac:dyDescent="0.3">
      <c r="A9" s="10" t="s">
        <v>9</v>
      </c>
      <c r="B9" s="10" t="s">
        <v>10</v>
      </c>
      <c r="C9" s="10" t="s">
        <v>41</v>
      </c>
      <c r="D9" s="10" t="s">
        <v>11</v>
      </c>
      <c r="E9" s="11" t="s">
        <v>24</v>
      </c>
      <c r="F9" s="11" t="s">
        <v>25</v>
      </c>
      <c r="G9" s="10" t="s">
        <v>30</v>
      </c>
      <c r="H9" s="10" t="s">
        <v>26</v>
      </c>
      <c r="I9" s="10" t="s">
        <v>27</v>
      </c>
      <c r="J9" s="10" t="s">
        <v>28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</row>
    <row r="10" spans="1:19" x14ac:dyDescent="0.25">
      <c r="A10" t="s">
        <v>6</v>
      </c>
      <c r="B10" t="s">
        <v>7</v>
      </c>
      <c r="C10" s="1" t="s">
        <v>42</v>
      </c>
      <c r="D10" t="s">
        <v>21</v>
      </c>
      <c r="E10" s="12" t="s">
        <v>31</v>
      </c>
      <c r="F10" t="s">
        <v>32</v>
      </c>
      <c r="G10" s="7">
        <v>256000</v>
      </c>
      <c r="H10" s="7"/>
      <c r="I10" s="7"/>
      <c r="J10" s="7">
        <v>11257.8</v>
      </c>
      <c r="K10" s="7">
        <v>35911.99</v>
      </c>
      <c r="M10" s="7">
        <v>25</v>
      </c>
      <c r="Q10" s="8">
        <f>SUM(J10:P10)</f>
        <v>47194.789999999994</v>
      </c>
      <c r="R10" s="8">
        <f>+G10-Q10</f>
        <v>208805.21000000002</v>
      </c>
      <c r="S10" t="s">
        <v>23</v>
      </c>
    </row>
    <row r="11" spans="1:19" x14ac:dyDescent="0.25">
      <c r="A11" t="s">
        <v>0</v>
      </c>
      <c r="B11" t="s">
        <v>1</v>
      </c>
      <c r="C11" s="1" t="s">
        <v>42</v>
      </c>
      <c r="D11" t="s">
        <v>21</v>
      </c>
      <c r="E11" s="1" t="s">
        <v>33</v>
      </c>
      <c r="F11" s="1" t="s">
        <v>34</v>
      </c>
      <c r="G11" s="7">
        <v>220000</v>
      </c>
      <c r="H11" s="7"/>
      <c r="I11" s="7"/>
      <c r="J11" s="7">
        <v>10683.8</v>
      </c>
      <c r="K11" s="7">
        <v>22690.560000000001</v>
      </c>
      <c r="M11" s="7">
        <v>25</v>
      </c>
      <c r="Q11" s="8">
        <f>SUM(J11:P11)</f>
        <v>33399.360000000001</v>
      </c>
      <c r="R11" s="8">
        <f>+G11-Q11</f>
        <v>186600.64</v>
      </c>
      <c r="S11" t="s">
        <v>22</v>
      </c>
    </row>
    <row r="12" spans="1:19" x14ac:dyDescent="0.25">
      <c r="A12" t="s">
        <v>4</v>
      </c>
      <c r="B12" t="s">
        <v>5</v>
      </c>
      <c r="C12" s="1" t="s">
        <v>42</v>
      </c>
      <c r="D12" t="s">
        <v>21</v>
      </c>
      <c r="E12" t="s">
        <v>33</v>
      </c>
      <c r="F12" t="s">
        <v>34</v>
      </c>
      <c r="G12" s="7">
        <v>200000</v>
      </c>
      <c r="H12" s="7"/>
      <c r="I12" s="7"/>
      <c r="J12" s="7">
        <v>9105.2999999999993</v>
      </c>
      <c r="K12" s="7">
        <v>49510.19</v>
      </c>
      <c r="M12" s="7">
        <v>25</v>
      </c>
      <c r="Q12" s="8">
        <f>SUM(J12:P12)</f>
        <v>58640.490000000005</v>
      </c>
      <c r="R12" s="8">
        <f t="shared" ref="R12" si="0">+G12-Q12</f>
        <v>141359.51</v>
      </c>
      <c r="S12" t="s">
        <v>23</v>
      </c>
    </row>
    <row r="13" spans="1:19" x14ac:dyDescent="0.25">
      <c r="A13" t="s">
        <v>2</v>
      </c>
      <c r="B13" t="s">
        <v>3</v>
      </c>
      <c r="C13" s="1" t="s">
        <v>43</v>
      </c>
      <c r="D13" t="s">
        <v>21</v>
      </c>
      <c r="E13" s="1" t="s">
        <v>33</v>
      </c>
      <c r="F13" s="1" t="s">
        <v>34</v>
      </c>
      <c r="G13" s="7">
        <v>145000</v>
      </c>
      <c r="H13" s="7"/>
      <c r="I13" s="7"/>
      <c r="J13" s="7">
        <v>11755.2</v>
      </c>
      <c r="K13" s="7">
        <v>40768.49</v>
      </c>
      <c r="M13" s="7">
        <v>25</v>
      </c>
      <c r="Q13" s="8">
        <f>SUM(J13:P13)</f>
        <v>52548.69</v>
      </c>
      <c r="R13" s="8">
        <f>+G13-Q13</f>
        <v>92451.31</v>
      </c>
      <c r="S13" t="s">
        <v>22</v>
      </c>
    </row>
    <row r="14" spans="1:19" x14ac:dyDescent="0.25">
      <c r="G14" s="13">
        <f>SUM(G10:G13)</f>
        <v>821000</v>
      </c>
      <c r="H14" s="13"/>
      <c r="I14" s="13"/>
      <c r="J14" s="13">
        <f>SUM(J10:J13)</f>
        <v>42802.1</v>
      </c>
      <c r="K14" s="13">
        <f>SUM(K10:K13)</f>
        <v>148881.23000000001</v>
      </c>
      <c r="M14" s="9">
        <f>SUM(M10:M13)</f>
        <v>100</v>
      </c>
      <c r="Q14" s="9">
        <f>SUM(Q10:Q13)</f>
        <v>191783.33000000002</v>
      </c>
      <c r="R14" s="14">
        <f>SUM(R10:R13)</f>
        <v>629216.67000000016</v>
      </c>
    </row>
    <row r="15" spans="1:19" x14ac:dyDescent="0.25">
      <c r="G15" s="7"/>
      <c r="H15" s="7"/>
      <c r="I15" s="7"/>
      <c r="J15" s="7"/>
      <c r="K15" s="7"/>
    </row>
    <row r="18" spans="1:13" s="1" customFormat="1" x14ac:dyDescent="0.25"/>
    <row r="22" spans="1:13" s="1" customFormat="1" ht="15.75" x14ac:dyDescent="0.25">
      <c r="A22" s="15" t="s">
        <v>35</v>
      </c>
      <c r="B22" s="16"/>
      <c r="C22" s="16"/>
      <c r="D22" s="17"/>
      <c r="E22" s="17"/>
      <c r="F22" s="18"/>
      <c r="G22" s="17"/>
      <c r="H22" s="19"/>
      <c r="I22" s="17"/>
      <c r="J22" s="19"/>
      <c r="K22" s="17"/>
      <c r="L22" s="16" t="s">
        <v>36</v>
      </c>
      <c r="M22" s="17"/>
    </row>
    <row r="23" spans="1:13" s="1" customFormat="1" ht="15.75" x14ac:dyDescent="0.25">
      <c r="A23" s="20" t="s">
        <v>37</v>
      </c>
      <c r="B23" s="21"/>
      <c r="C23" s="21"/>
      <c r="D23" s="17"/>
      <c r="E23" s="17"/>
      <c r="F23" s="18"/>
      <c r="G23" s="17"/>
      <c r="H23" s="17"/>
      <c r="I23" s="17"/>
      <c r="J23" s="17"/>
      <c r="K23" s="17"/>
      <c r="L23" s="21" t="s">
        <v>38</v>
      </c>
      <c r="M23" s="17"/>
    </row>
    <row r="24" spans="1:13" s="1" customFormat="1" ht="15.75" x14ac:dyDescent="0.25">
      <c r="A24" s="15" t="s">
        <v>39</v>
      </c>
      <c r="B24" s="16"/>
      <c r="C24" s="16"/>
      <c r="D24" s="17"/>
      <c r="E24" s="17"/>
      <c r="F24" s="18"/>
      <c r="G24" s="17"/>
      <c r="H24" s="17"/>
      <c r="I24" s="17"/>
      <c r="J24" s="17"/>
      <c r="K24" s="17"/>
      <c r="L24" s="16" t="s">
        <v>40</v>
      </c>
      <c r="M24" s="17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2022-07-18T14:40:34Z</dcterms:modified>
</cp:coreProperties>
</file>