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Anexos/Portal Transparencia Agosto 2024/"/>
    </mc:Choice>
  </mc:AlternateContent>
  <xr:revisionPtr revIDLastSave="4" documentId="13_ncr:1_{9D183072-5F1F-4FCA-8D7D-204D897B0990}" xr6:coauthVersionLast="47" xr6:coauthVersionMax="47" xr10:uidLastSave="{A81D5B81-CC20-4812-8A62-489E9AED2435}"/>
  <bookViews>
    <workbookView xWindow="-120" yWindow="-120" windowWidth="29040" windowHeight="15840" firstSheet="1" activeTab="1" xr2:uid="{F311E94A-B58F-46A3-8FB4-E0DCC6DFAF9C}"/>
  </bookViews>
  <sheets>
    <sheet name="Hoja1" sheetId="1" state="hidden" r:id="rId1"/>
    <sheet name="NÓM. CONTRATADOS. AGOSTO 2024" sheetId="15" r:id="rId2"/>
    <sheet name="Hoja2" sheetId="16" state="hidden" r:id="rId3"/>
    <sheet name="dsr." sheetId="17" state="hidden" r:id="rId4"/>
    <sheet name="Hoja6" sheetId="18" state="hidden" r:id="rId5"/>
    <sheet name="eventual,," sheetId="19" state="hidden" r:id="rId6"/>
    <sheet name="Hoja12" sheetId="20" state="hidden" r:id="rId7"/>
    <sheet name="HUM.." sheetId="21" state="hidden" r:id="rId8"/>
    <sheet name="HOSP" sheetId="22" state="hidden" r:id="rId9"/>
    <sheet name="DSR" sheetId="12" state="hidden" r:id="rId10"/>
    <sheet name="EVENTUAL" sheetId="3" state="hidden" r:id="rId11"/>
    <sheet name="HUMANIZACION" sheetId="6" state="hidden" r:id="rId12"/>
    <sheet name="HRSFM" sheetId="9" state="hidden" r:id="rId13"/>
    <sheet name="Hoja13" sheetId="13" state="hidden" r:id="rId14"/>
    <sheet name="Hoja14" sheetId="14" state="hidden" r:id="rId15"/>
    <sheet name="Hoja10" sheetId="10" state="hidden" r:id="rId16"/>
    <sheet name="Hoja11" sheetId="11" state="hidden" r:id="rId17"/>
    <sheet name="Hoja7" sheetId="7" state="hidden" r:id="rId18"/>
    <sheet name="Hoja8" sheetId="8" state="hidden" r:id="rId19"/>
    <sheet name="Hoja4" sheetId="4" state="hidden" r:id="rId20"/>
    <sheet name="Hoja5" sheetId="5" state="hidden" r:id="rId21"/>
  </sheets>
  <definedNames>
    <definedName name="_xlnm._FilterDatabase" localSheetId="9" hidden="1">DSR!$A$9:$Q$9</definedName>
    <definedName name="_xlnm._FilterDatabase" localSheetId="10" hidden="1">EVENTUAL!$A$9:$Q$9</definedName>
    <definedName name="_xlnm._FilterDatabase" localSheetId="0" hidden="1">Hoja1!$A$9:$Q$9</definedName>
    <definedName name="_xlnm._FilterDatabase" localSheetId="15" hidden="1">Hoja10!$A$1:$AG$1</definedName>
    <definedName name="_xlnm._FilterDatabase" localSheetId="6" hidden="1">Hoja12!$A$1:$AG$1</definedName>
    <definedName name="_xlnm._FilterDatabase" localSheetId="14" hidden="1">Hoja14!$A$1:$AG$1</definedName>
    <definedName name="_xlnm._FilterDatabase" localSheetId="2" hidden="1">Hoja2!$A$1:$AG$1</definedName>
    <definedName name="_xlnm._FilterDatabase" localSheetId="19" hidden="1">Hoja4!$A$1:$AG$1</definedName>
    <definedName name="_xlnm._FilterDatabase" localSheetId="4" hidden="1">Hoja6!$A$1:$AG$1</definedName>
    <definedName name="_xlnm._FilterDatabase" localSheetId="17" hidden="1">Hoja7!$A$1:$AG$1</definedName>
    <definedName name="_xlnm._FilterDatabase" localSheetId="8" hidden="1">HOSP!$A$1:$AG$1</definedName>
    <definedName name="_xlnm._FilterDatabase" localSheetId="12" hidden="1">HRSFM!$A$9:$Q$9</definedName>
    <definedName name="_xlnm._FilterDatabase" localSheetId="11" hidden="1">HUMANIZACION!$A$9:$Q$9</definedName>
    <definedName name="_xlnm._FilterDatabase" localSheetId="1" hidden="1">'NÓM. CONTRATADOS. AGOSTO 2024'!$A$9:$Q$9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3" i="15" l="1"/>
  <c r="P203" i="15" s="1"/>
  <c r="O204" i="15"/>
  <c r="P204" i="15" s="1"/>
  <c r="O205" i="15"/>
  <c r="P205" i="15" s="1"/>
  <c r="O206" i="15"/>
  <c r="P206" i="15" s="1"/>
  <c r="O207" i="15"/>
  <c r="P207" i="15" s="1"/>
  <c r="O202" i="15"/>
  <c r="P202" i="15" s="1"/>
  <c r="I96" i="19"/>
  <c r="O34" i="1" l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N209" i="1"/>
  <c r="M209" i="1"/>
  <c r="L209" i="1"/>
  <c r="K209" i="1"/>
  <c r="J209" i="1"/>
  <c r="I209" i="1"/>
  <c r="H209" i="1"/>
  <c r="G209" i="1"/>
  <c r="O28" i="1"/>
  <c r="P28" i="1" s="1"/>
  <c r="O27" i="1"/>
  <c r="P27" i="1" s="1"/>
  <c r="O19" i="1"/>
  <c r="P19" i="1" s="1"/>
  <c r="O10" i="1"/>
  <c r="P10" i="1" s="1"/>
  <c r="O17" i="1"/>
  <c r="P17" i="1" s="1"/>
  <c r="O16" i="1"/>
  <c r="P16" i="1" s="1"/>
  <c r="O11" i="1"/>
  <c r="P11" i="1" s="1"/>
  <c r="O15" i="1"/>
  <c r="P15" i="1" s="1"/>
  <c r="O14" i="1"/>
  <c r="P14" i="1" s="1"/>
  <c r="O13" i="1"/>
  <c r="P13" i="1" s="1"/>
  <c r="O26" i="1"/>
  <c r="P26" i="1" s="1"/>
  <c r="O25" i="1"/>
  <c r="P25" i="1" s="1"/>
  <c r="O24" i="1"/>
  <c r="P24" i="1" s="1"/>
  <c r="O18" i="1"/>
  <c r="P18" i="1" s="1"/>
  <c r="O12" i="1"/>
  <c r="P12" i="1" s="1"/>
  <c r="O23" i="1"/>
  <c r="P23" i="1" s="1"/>
  <c r="O22" i="1"/>
  <c r="P22" i="1" s="1"/>
  <c r="O21" i="1"/>
  <c r="P21" i="1" s="1"/>
  <c r="O20" i="1"/>
  <c r="O209" i="1" l="1"/>
  <c r="P20" i="1"/>
  <c r="P209" i="1" s="1"/>
</calcChain>
</file>

<file path=xl/sharedStrings.xml><?xml version="1.0" encoding="utf-8"?>
<sst xmlns="http://schemas.openxmlformats.org/spreadsheetml/2006/main" count="11293" uniqueCount="599">
  <si>
    <t>Ministerio de la Vivienda Habitat y Edificaciones (MIVHED)</t>
  </si>
  <si>
    <t>Reporte de Nómina Definitiva</t>
  </si>
  <si>
    <t>EMPLEADOS CONTRATADOS JUNIO 2024</t>
  </si>
  <si>
    <t>Nombre</t>
  </si>
  <si>
    <t>Puesto</t>
  </si>
  <si>
    <t>Departamento o Direccion</t>
  </si>
  <si>
    <t>Estatus</t>
  </si>
  <si>
    <t>Fecha de Inicio</t>
  </si>
  <si>
    <t>Fecha de Termino</t>
  </si>
  <si>
    <t>Sueldo Nómina JUNIO 2024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</si>
  <si>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</si>
  <si>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</si>
  <si>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</si>
  <si>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</si>
  <si>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</si>
  <si>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</si>
  <si>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</si>
  <si>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</si>
  <si>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</si>
  <si>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</si>
  <si>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MARLENE ALEXANDRA SANCHEZ BENCOSME</t>
  </si>
  <si>
    <t>CONSULTORA DISEÑO GASES MED</t>
  </si>
  <si>
    <t>DIRECCION JURIDICA</t>
  </si>
  <si>
    <t>PERSONAL CONTRATADO</t>
  </si>
  <si>
    <t>FEMENINO</t>
  </si>
  <si>
    <t>CESAR FEDERICO LARANCUENT NUÑEZ</t>
  </si>
  <si>
    <t>DIRECTOR</t>
  </si>
  <si>
    <t>HUMANIZACION SISTEMA PENITENCIARIO</t>
  </si>
  <si>
    <t>MASCULINO</t>
  </si>
  <si>
    <t>FABIEN ALAIN NOEL DE LENGAIGNE DU CH</t>
  </si>
  <si>
    <t>CONSULTOR LOGISTICO DE TRANSP</t>
  </si>
  <si>
    <t>VICTOR RAFAEL VENTURA MOREL</t>
  </si>
  <si>
    <t>CONSULTOR DISEÑO CONTRA INCEND</t>
  </si>
  <si>
    <t>CARLOS FIDEL GUZMAN GALAN</t>
  </si>
  <si>
    <t>ENCARGADO (A)</t>
  </si>
  <si>
    <t>HOSPITAL REGIONAL SFM</t>
  </si>
  <si>
    <t>CARLOS JOEL BAEZ CANALDA</t>
  </si>
  <si>
    <t>ENCARGADO DE PROYECTO</t>
  </si>
  <si>
    <t>DOMINICANA SE RECONSTRUYE</t>
  </si>
  <si>
    <t>FRANCISCO ABIGAIL SENA SENA</t>
  </si>
  <si>
    <t>ANDERSON JOSE DUARTE GARCIA</t>
  </si>
  <si>
    <t>AGRIMENSOR</t>
  </si>
  <si>
    <t>JONATHAN RODRIGUEZ ENCARNACION</t>
  </si>
  <si>
    <t>ASESOR DE LITIGIOS</t>
  </si>
  <si>
    <t>DESPACHO DEL MINISTRO</t>
  </si>
  <si>
    <t>CARMEN GUILLERMINA TILLMAN GERMOSO</t>
  </si>
  <si>
    <t>COORDINADOR (A) TECNICO (A)</t>
  </si>
  <si>
    <t>ABDIEL REYNALDO GALVEZ PRIMAVERA</t>
  </si>
  <si>
    <t>INGENIERO SUPERVISOR</t>
  </si>
  <si>
    <t>ADALGISA FRIAS MUÑOZ</t>
  </si>
  <si>
    <t>ANA GABRIELA PEREZ LANTIGUA</t>
  </si>
  <si>
    <t>INGENIERO/SUPERVISOR</t>
  </si>
  <si>
    <t>ANABEL HERRERA CONTRERAS</t>
  </si>
  <si>
    <t>ARIEL FELIPE GARCIA CEBALLOS</t>
  </si>
  <si>
    <t>FIDIAS WLADIMIR LENDOF MERCADO</t>
  </si>
  <si>
    <t>ASESOR DE COMUNICACIONES</t>
  </si>
  <si>
    <t>DIRECCION DE COMUNICACIONES</t>
  </si>
  <si>
    <t>ARNALDO JOSE VARGAS SANCHEZ</t>
  </si>
  <si>
    <t>AWILDA EMILIA ISAAC RODRIGUEZ</t>
  </si>
  <si>
    <t>BERNARDO ROMAN CASTILLO</t>
  </si>
  <si>
    <t>BRAULIO ALEXANDER MANZANILLO JIMENEZ</t>
  </si>
  <si>
    <t>CESAR ALEJANDRO BATISTA MERCADO</t>
  </si>
  <si>
    <t>CESAR ALFONSO GARCIA ROMANO</t>
  </si>
  <si>
    <t>CESAR WASCAR CASTILLO ORTIZ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</si>
  <si>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</si>
  <si>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</si>
  <si>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</si>
  <si>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</si>
  <si>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</si>
  <si>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</si>
  <si>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EDWIN ALCIDES SANCHEZ SANCHEZ</t>
  </si>
  <si>
    <t>EMELYN JOSE MEDINA</t>
  </si>
  <si>
    <t>ESTHER ANTONIA MONTERO ABREU</t>
  </si>
  <si>
    <t>LUIS ELIAS PEREZ MINIÑO</t>
  </si>
  <si>
    <t>ASESOR DE COMPRAS Y CONTRATACI</t>
  </si>
  <si>
    <t>SUB-DIRECTORES GENERALES</t>
  </si>
  <si>
    <t>EURYS EMMANUEL PANIAGUA CASTILLO</t>
  </si>
  <si>
    <t>FIDEL STALING ESPINOSA ROA</t>
  </si>
  <si>
    <t>FRANCISCO ANTIGUA CACERES</t>
  </si>
  <si>
    <t>FRANCISCO DE LEON MATEO</t>
  </si>
  <si>
    <t>FRANCISCO JAVIER ALMANZAR TEJADA</t>
  </si>
  <si>
    <t>GILBERT JOSE GONZALEZ ORTIZ</t>
  </si>
  <si>
    <t>GLORIA ALTAGRACIA RAMIREZ VILLEGA</t>
  </si>
  <si>
    <t>HECTOR DE LEON PIRON</t>
  </si>
  <si>
    <t>HYPATIA PENELOPE GUZMAN DE JESUS</t>
  </si>
  <si>
    <t>ISAURI POLANCO</t>
  </si>
  <si>
    <t>CHRISTIAN ALBERTO MOLINA ESTEVEZ</t>
  </si>
  <si>
    <t>ASESOR GESTION FIDUCIARIA</t>
  </si>
  <si>
    <t>JANIRA SONEIRY BAUTISTA DE JESUS</t>
  </si>
  <si>
    <t>JESUS ALBERTO HERNANDEZ HUBIERES</t>
  </si>
  <si>
    <t>JONATHAN LUNA MERCADO</t>
  </si>
  <si>
    <t>JORGE ADONI LUCIANO PAZ</t>
  </si>
  <si>
    <t>JOSE AMADO MERCADO GONZALEZ</t>
  </si>
  <si>
    <t>JOSE ANTONIO POLANCO LAZALA</t>
  </si>
  <si>
    <t>JOSE DEL CARMEN GONZALEZ ABREU</t>
  </si>
  <si>
    <t>JOSE ENMANUEL TERRERO VERAS</t>
  </si>
  <si>
    <t>JOSE JAVIER CAMINERO BAUTISTA</t>
  </si>
  <si>
    <t>JOSE ENRIQUE LOIS MALKUN</t>
  </si>
  <si>
    <t>ASESOR FINANCIERO</t>
  </si>
  <si>
    <t>JOSUE GERARDO PASIAN VALDEZ</t>
  </si>
  <si>
    <t>JUAN ALFREDO GARCIA FERNANDEZ</t>
  </si>
  <si>
    <t>JUAN LUIS PASCAL GUZMAN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</si>
  <si>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</si>
  <si>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</si>
  <si>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</si>
  <si>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</si>
  <si>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</si>
  <si>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</si>
  <si>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</si>
  <si>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CESAR AMADEO PERALTA GOMEZ</t>
  </si>
  <si>
    <t>ASESOR</t>
  </si>
  <si>
    <t>LEONALDO OSORIA PAYANO</t>
  </si>
  <si>
    <t>LLUBERQUI MERCEDES FIGUEREO DOTEL</t>
  </si>
  <si>
    <t>LUIS ALBERTO MATOS ESPINAL</t>
  </si>
  <si>
    <t>LUIS ANDRES MONTILLA BERROA</t>
  </si>
  <si>
    <t>LUIS ENRIQUE ACOSTA JAVIER</t>
  </si>
  <si>
    <t>MARCOS FRANCISCO VASQUEZ FERMIN</t>
  </si>
  <si>
    <t>MARGARITA CECILIA GOMEZ TEJADA</t>
  </si>
  <si>
    <t>JOHNATHAN MIQUEO ARACENA</t>
  </si>
  <si>
    <t>ASESOR LEGAL</t>
  </si>
  <si>
    <t>MARIJHULY NOLASCO MONTAÑO</t>
  </si>
  <si>
    <t>MARINELY LEONIDES ARROYO SANTOS</t>
  </si>
  <si>
    <t>MARINO OSVALDO VILLANUEVA PLA</t>
  </si>
  <si>
    <t>MARTIN RAUL BALDERA SANTOS</t>
  </si>
  <si>
    <t>MILITZA JOSEFINA MADERA DURAN</t>
  </si>
  <si>
    <t>MIOSOTI MARIA GARCIA VASQUEZ</t>
  </si>
  <si>
    <t>SAMUEL MOQUETE DE LA CRUZ</t>
  </si>
  <si>
    <t>ASESOR (A) DERECHO LABORAL</t>
  </si>
  <si>
    <t>NATANAEL AURELIO GUZMAN CRUZ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</si>
  <si>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</si>
  <si>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</si>
  <si>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</si>
  <si>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</si>
  <si>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</si>
  <si>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</si>
  <si>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PEDRO JAVIER ADAMES FIGUEREO</t>
  </si>
  <si>
    <t>RADELKI REYES GARCIA</t>
  </si>
  <si>
    <t>RAFAEL ANTONIO MATOS PEREZ</t>
  </si>
  <si>
    <t>RAMON HILARIO PERALTA FERMIN</t>
  </si>
  <si>
    <t>MANUEL AUGUSTO JIMENEZ GUERRERO</t>
  </si>
  <si>
    <t>ASESOR DE DISEÑO ARQUITECTONIC</t>
  </si>
  <si>
    <t>VICEMINISTERIO DE CONSTRUCCION</t>
  </si>
  <si>
    <t>RANDY EDUARDO VALDEZ JIMENEZ</t>
  </si>
  <si>
    <t>ROBER BIENVENIDO MATOS SANCHEZ</t>
  </si>
  <si>
    <t>ROBINSON JOSE MADERA GOMEZ</t>
  </si>
  <si>
    <t>ROMAN ALBERTO LUNA MEJIA</t>
  </si>
  <si>
    <t>RUBEN DARIO NICOLAS CASTILLO MAYOL</t>
  </si>
  <si>
    <t>CARLOS ALBERTO HENRIQUEZ MARTE</t>
  </si>
  <si>
    <t>SAMIR ANTONIO DE LA CRUZ HERRERA</t>
  </si>
  <si>
    <t>SANDY ERNESTO MONTERO VIDAL</t>
  </si>
  <si>
    <t>SAUDY ANTONIO COMAS NAVARRO</t>
  </si>
  <si>
    <t>STARLIN ALFONSO CONTRERAS AQUINO</t>
  </si>
  <si>
    <t>STEPHANI RODRIGUEZ JIMENEZ</t>
  </si>
  <si>
    <t>VLADIMIR EMIL BERAS SEGURA</t>
  </si>
  <si>
    <t>WILKIN ASCANIO TERRERO FERNANDEZ</t>
  </si>
  <si>
    <t>WILKIN BIENVENIDO HERNANDEZ PIMENTEL</t>
  </si>
  <si>
    <t>YADIRA LISBEL BATISTA MONTILLA</t>
  </si>
  <si>
    <t>JOEL IRISARIS PAULINO CASTELLANOS</t>
  </si>
  <si>
    <t>VICEMINISTERIO DE POLITICAS Y PLANF.DE V</t>
  </si>
  <si>
    <t>YANIRKYS MONTERO FELIZ</t>
  </si>
  <si>
    <t>YONATAN NELSON URE¥A TAPIA</t>
  </si>
  <si>
    <t>YORYI HERNAN MESA DE LA ROSA</t>
  </si>
  <si>
    <t>YOSAYRA DE PEÑA CEDENO</t>
  </si>
  <si>
    <t>RAFAEL MANUEL CASTILLO REYNA</t>
  </si>
  <si>
    <t>ASESOR (A) MIGRACION SISTEMA B</t>
  </si>
  <si>
    <t>VICEMINISTERIO DE NORMAS, REGLAMENTOS Y</t>
  </si>
  <si>
    <t>YULEISIS SANTANA PEREZ</t>
  </si>
  <si>
    <t>JOSE MIGUEL OTAÑEZ MORALES</t>
  </si>
  <si>
    <t>COORDINADOR</t>
  </si>
  <si>
    <t>DEPARTAMENTO DE COMUNICACIONES</t>
  </si>
  <si>
    <t>LEONARDO SANTIAGO ROSADO DIAZ</t>
  </si>
  <si>
    <t>ASESOR DE DESPACHO</t>
  </si>
  <si>
    <t>LUZ AURORA ORTIZ RIVERA</t>
  </si>
  <si>
    <t>COORDINADOR (A) JURIDICO (A)</t>
  </si>
  <si>
    <t>LUIS RAMON GARZON VARGAS</t>
  </si>
  <si>
    <t>MIGUEL ANTONIO ORTIZ DE LEON</t>
  </si>
  <si>
    <t>SUPERVISOR DE OBRA</t>
  </si>
  <si>
    <t>ELVIN TEOFILO DEL ROSARIO BUSI</t>
  </si>
  <si>
    <t>INGENIERO (A) DE PRESUPUESTO</t>
  </si>
  <si>
    <t>CANDIDA AMELIA ALMANZAR PEÑA</t>
  </si>
  <si>
    <t>ARQUITECTO(A) I</t>
  </si>
  <si>
    <t>FRANKLIN RAFAEL ROSARIO ROSARIO</t>
  </si>
  <si>
    <t>INGENIERO (A) ELECTRICO</t>
  </si>
  <si>
    <t>GERLYN RAVEL GARCIA ESTRELLA</t>
  </si>
  <si>
    <t>JOSE MIGUEL SANCHEZ CASADO</t>
  </si>
  <si>
    <t>ARNULFO ALEXANDER DE LOS SANTOS RIVE</t>
  </si>
  <si>
    <t>TECNICO BIOMEDICO</t>
  </si>
  <si>
    <t>JORGE JOSE CUEVAS FERNANDEZ</t>
  </si>
  <si>
    <t>NIULBIN GRISELDA MANZUETA DE LA CRUZ</t>
  </si>
  <si>
    <t>ANALISTA DE CONTROL Y SEGURIDA</t>
  </si>
  <si>
    <t>FABIO ALEXANDER CABRAL GUERRERO</t>
  </si>
  <si>
    <t>RITA MARGARITA MARTINEZ RIOS</t>
  </si>
  <si>
    <t>INGENIERO (A) CIVIL</t>
  </si>
  <si>
    <t>ANTONIO ISMAEL BALDERA RODRIGUEZ</t>
  </si>
  <si>
    <t>ASESOR (A) DE RELACIONES PUBLI</t>
  </si>
  <si>
    <t>IMER ULISES RAMIREZ DIAZ</t>
  </si>
  <si>
    <t>COMUNICACIONES</t>
  </si>
  <si>
    <t>ALEJANDRO ARIAS OVANDO</t>
  </si>
  <si>
    <t>AGRIMENSOR (A)</t>
  </si>
  <si>
    <t>ANGEL MIGUEL DE LOS SANTOS GUERRERO</t>
  </si>
  <si>
    <t>MARIA DEL CARMEN ESPINOSA BRITO</t>
  </si>
  <si>
    <t>SUBCOORDINADOR (A)</t>
  </si>
  <si>
    <t>WASCAR JARMER MEDINA GARCIA</t>
  </si>
  <si>
    <t>ELEUDY RADHAMES SIME ABREU</t>
  </si>
  <si>
    <t>JOSUE GARCIA GIL</t>
  </si>
  <si>
    <t>WILSON MANUEL SANCHEZ MANZANO</t>
  </si>
  <si>
    <t>FAUSTO EMMANUEL BATISTA MELENDEZ</t>
  </si>
  <si>
    <t>ASESOR DE SEGURIDAD Y MONITORE</t>
  </si>
  <si>
    <t>DIRECCION DE TECNOLOGIA DE LA INFORMACIO</t>
  </si>
  <si>
    <t>WELINTON MAYOVANEX PEREZ CRUZ</t>
  </si>
  <si>
    <t>OFICINA INVIVIENDA</t>
  </si>
  <si>
    <t>BIENVENIDO ANDRES TORIBIO GUZMAN</t>
  </si>
  <si>
    <t>KARLA FRANCHESKA MEDINA GONZALEZ</t>
  </si>
  <si>
    <t>ORELYS ESTRELLA GOMEZ</t>
  </si>
  <si>
    <t>DAVID GABRIEL GONZALEZ AVILA</t>
  </si>
  <si>
    <t>AUXILIAR TECNICO</t>
  </si>
  <si>
    <t>NIOVEL BENZANT PEREZ</t>
  </si>
  <si>
    <t>WILLIAN DARIO FELIZ MATOS</t>
  </si>
  <si>
    <t>TECNICO DE PROYETOS</t>
  </si>
  <si>
    <t>PEDRO LIVINIO TORRES</t>
  </si>
  <si>
    <t>TECNICO (A) DE PROYECTOS</t>
  </si>
  <si>
    <t>JOSE ELIAS PEREYRA MENDOZA</t>
  </si>
  <si>
    <t>LISBETH MARTINA CABRAL PEREZ</t>
  </si>
  <si>
    <t>HENDERSON GARCIA CALCAÑO</t>
  </si>
  <si>
    <t>TECNICO ADMINISTRATIVO</t>
  </si>
  <si>
    <t>MILAGROS ROSSE PEÑA MATOS</t>
  </si>
  <si>
    <t>MARIA ISABEL JIMENEZ VILLA</t>
  </si>
  <si>
    <t>ASESORA</t>
  </si>
  <si>
    <t>NATASHA NIKOLE HERNAIZ SEGURA</t>
  </si>
  <si>
    <t>RODRIGO MIGUEL DA SILVA LOPES</t>
  </si>
  <si>
    <t>ASESOR TECNICO</t>
  </si>
  <si>
    <t>ALCENIO ALCINA SANTANA</t>
  </si>
  <si>
    <t>PINTOR</t>
  </si>
  <si>
    <t>ANIBAL CAMACHO ARIAS</t>
  </si>
  <si>
    <t>ESMELIN GONZALEZ CUEVAS</t>
  </si>
  <si>
    <t>ALBANIL</t>
  </si>
  <si>
    <t>HOLMAN CAMACHO ARIAS</t>
  </si>
  <si>
    <t>JOSE ALEXANDER REYES DE LA CRUZ</t>
  </si>
  <si>
    <t>JOSE MIGUEL ENRIQUE CRISOSTOMO</t>
  </si>
  <si>
    <t>JUAN CONCEPCION ZALAZAR</t>
  </si>
  <si>
    <t>LEONIDAS DIAZ GARCIA</t>
  </si>
  <si>
    <t>CARPINTERO</t>
  </si>
  <si>
    <t>MARINO JOSE PERALTA</t>
  </si>
  <si>
    <t>NATANAEL CACERES FLORENTINO</t>
  </si>
  <si>
    <t>NATANAEL SEGURA TESE</t>
  </si>
  <si>
    <t>RAMON ANTONIO FERNANDEZ ABREU</t>
  </si>
  <si>
    <t>WANDER DIONELIS MELO</t>
  </si>
  <si>
    <t>YORDAN RAMIREZ</t>
  </si>
  <si>
    <t>EDWARD BATISTA VILLANUEVA</t>
  </si>
  <si>
    <t>EDWARD DE JESUS BROZOBAN PIMENTEL</t>
  </si>
  <si>
    <t>FELIPE DE JESUS GOMEZ</t>
  </si>
  <si>
    <t>FRANCISCO DE LEON DE LEON</t>
  </si>
  <si>
    <t>FRANCISCO DE OLEO</t>
  </si>
  <si>
    <t>GONZALES AMADOR ZABALA</t>
  </si>
  <si>
    <t>JESUS MARIA MELIS</t>
  </si>
  <si>
    <t>JONATHAN ROSARIO MORALES</t>
  </si>
  <si>
    <t>JUAN LUIS MARTINEZ REYES</t>
  </si>
  <si>
    <t>JUAN MARCELINO DE JESUS GUEVARA</t>
  </si>
  <si>
    <t>PROSPERO MANUEL CASTRO</t>
  </si>
  <si>
    <t>ROMEN DANIEL ARIAS BAEZ</t>
  </si>
  <si>
    <t>CHOFER I</t>
  </si>
  <si>
    <t>VLADIMIR GERARDO</t>
  </si>
  <si>
    <t>YOSAIRY ESTHER POLANCO</t>
  </si>
  <si>
    <t>YUNIOR HERIBERTO TAVERA TAVAREZ</t>
  </si>
  <si>
    <t>EMEREGILDO ARIAS</t>
  </si>
  <si>
    <t>JESUS JAVIER</t>
  </si>
  <si>
    <t>ELECTRICISTA</t>
  </si>
  <si>
    <t>CARLOS MANUEL BAUTISTA DUARTE</t>
  </si>
  <si>
    <t>CLAUDIO SALAS</t>
  </si>
  <si>
    <t>AYUDANTE DE OBRA</t>
  </si>
  <si>
    <t>ELIAS FELIZ PEREZ</t>
  </si>
  <si>
    <t>FABIO FAÑA SUAZO</t>
  </si>
  <si>
    <t>FEDERICO SUERO DE LA ROSA</t>
  </si>
  <si>
    <t>PLOMERO</t>
  </si>
  <si>
    <t>HECTOR MERCEDES MOREL</t>
  </si>
  <si>
    <t>JESUS ALBERTO GERMAN</t>
  </si>
  <si>
    <t>JOSE ALBERTO MERCEDES PAYANO</t>
  </si>
  <si>
    <t>JOSE ANTONIO UREÑA CASTILLO</t>
  </si>
  <si>
    <t>ABEL AMALIO OLMOS GERMAN</t>
  </si>
  <si>
    <t>DARVID JIMENEZ PEREZ</t>
  </si>
  <si>
    <t>AYUDANTE</t>
  </si>
  <si>
    <t>LUIS EDUARDO REYNOSO ROSARIO</t>
  </si>
  <si>
    <t>VICTOR ELIAS ELIAS SANCHEZ</t>
  </si>
  <si>
    <t>JOSE DOLORES MAÑON CASTRO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</si>
  <si>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</si>
  <si>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</si>
  <si>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</si>
  <si>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</si>
  <si>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</si>
  <si>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</si>
  <si>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</si>
  <si>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</si>
  <si>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</si>
  <si>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</si>
  <si>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</si>
  <si>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</si>
  <si>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</si>
  <si>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</si>
  <si>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</si>
  <si>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</si>
  <si>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</si>
  <si>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</si>
  <si>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</si>
  <si>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</si>
  <si>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</si>
  <si>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</si>
  <si>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</si>
  <si>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</si>
  <si>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</si>
  <si>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</si>
  <si>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</si>
  <si>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</si>
  <si>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</si>
  <si>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</si>
  <si>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</si>
  <si>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</si>
  <si>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</si>
  <si>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</si>
  <si>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</si>
  <si>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</si>
  <si>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</si>
  <si>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</si>
  <si>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</si>
  <si>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</si>
  <si>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20240725</t>
  </si>
  <si>
    <t>0000000000</t>
  </si>
  <si>
    <t>98</t>
  </si>
  <si>
    <t>99</t>
  </si>
  <si>
    <t>9999</t>
  </si>
  <si>
    <t>4.5.07</t>
  </si>
  <si>
    <t>2.1.1.2.09</t>
  </si>
  <si>
    <t>PAGO CARACT EVENTUAL JULIO 24</t>
  </si>
  <si>
    <t>00117660050</t>
  </si>
  <si>
    <t>101010106</t>
  </si>
  <si>
    <t>CA</t>
  </si>
  <si>
    <t>00114511553</t>
  </si>
  <si>
    <t>00113380034</t>
  </si>
  <si>
    <t>00117608620</t>
  </si>
  <si>
    <t>00113962740</t>
  </si>
  <si>
    <t>05700155913</t>
  </si>
  <si>
    <t>05900166264</t>
  </si>
  <si>
    <t>00112398227</t>
  </si>
  <si>
    <t>00113482137</t>
  </si>
  <si>
    <t>00111462156</t>
  </si>
  <si>
    <t>00109461137</t>
  </si>
  <si>
    <t>LISA MARIE CAMPOS MENDEZ</t>
  </si>
  <si>
    <t>ANALISTA PROYECTOS</t>
  </si>
  <si>
    <t>40217310768</t>
  </si>
  <si>
    <t>DIRECCION DE RECURSOS HUMANOS</t>
  </si>
  <si>
    <t>ALFREDO LUIS TORRES VELASQUEZ</t>
  </si>
  <si>
    <t>ESPECIALISTA  IMPLEMENT SISTEM</t>
  </si>
  <si>
    <t>03104768829</t>
  </si>
  <si>
    <t>DEPARTAMENTO DE TECNOLOGIA DE LA INFORMA</t>
  </si>
  <si>
    <t>CESAR ANTONIO RAMIREZ CORDONES</t>
  </si>
  <si>
    <t>40249405792</t>
  </si>
  <si>
    <t>JONATHAN MENDEZ CROUSET</t>
  </si>
  <si>
    <t>00112052048</t>
  </si>
  <si>
    <t>ERYKA YECENIA MARMOLEJOS DE LA CRUZ</t>
  </si>
  <si>
    <t>ESPECIALISTA CREDITOS Y COBRO</t>
  </si>
  <si>
    <t>00115073561</t>
  </si>
  <si>
    <t>DEPTO DE CREDITOS Y COBROS</t>
  </si>
  <si>
    <t>00112046214</t>
  </si>
  <si>
    <t>00101372761</t>
  </si>
  <si>
    <t>00100288133</t>
  </si>
  <si>
    <t>00118666262</t>
  </si>
  <si>
    <t>22500414937</t>
  </si>
  <si>
    <t>00105326201</t>
  </si>
  <si>
    <t>00116187402</t>
  </si>
  <si>
    <t>00117918839</t>
  </si>
  <si>
    <t>00116204512</t>
  </si>
  <si>
    <t>00100057926</t>
  </si>
  <si>
    <t>03400433482</t>
  </si>
  <si>
    <t>12100016067</t>
  </si>
  <si>
    <t>43014946200SEG. VIDA, CES. E I</t>
  </si>
  <si>
    <t>43014945400SEGURIDAD SOCIAL</t>
  </si>
  <si>
    <t>43014945400APORTE SEG. FAMILIA</t>
  </si>
  <si>
    <t>49999998400IMPUESTO SOBRE LA R</t>
  </si>
  <si>
    <t>Suma de totaling</t>
  </si>
  <si>
    <t>TSS</t>
  </si>
  <si>
    <t>10</t>
  </si>
  <si>
    <t>1.4.04</t>
  </si>
  <si>
    <t>PAGO HUM SIST PEN. JULIO 2024</t>
  </si>
  <si>
    <t>40211912346</t>
  </si>
  <si>
    <t>HUMANIZACION DEL SISTEMA PENITENCIARIO</t>
  </si>
  <si>
    <t>ESPECIALISTA</t>
  </si>
  <si>
    <t>22300616822</t>
  </si>
  <si>
    <t>00400117545</t>
  </si>
  <si>
    <t>00106001068</t>
  </si>
  <si>
    <t>40250506827</t>
  </si>
  <si>
    <t>40227225337</t>
  </si>
  <si>
    <t>40242729586</t>
  </si>
  <si>
    <t>00106002090</t>
  </si>
  <si>
    <t>02800972461</t>
  </si>
  <si>
    <t>00800287286</t>
  </si>
  <si>
    <t>00105426704</t>
  </si>
  <si>
    <t>00201224540</t>
  </si>
  <si>
    <t>05400315643</t>
  </si>
  <si>
    <t>00107344707</t>
  </si>
  <si>
    <t>00114719867</t>
  </si>
  <si>
    <t>00100672138</t>
  </si>
  <si>
    <t>00110278371</t>
  </si>
  <si>
    <t>00113234967</t>
  </si>
  <si>
    <t>00105123905</t>
  </si>
  <si>
    <t>HUMANIZACION DEL SISTEMA PENITENCIARIO D</t>
  </si>
  <si>
    <t>00101705689</t>
  </si>
  <si>
    <t>00101943587</t>
  </si>
  <si>
    <t>00100566710</t>
  </si>
  <si>
    <t>40239256072</t>
  </si>
  <si>
    <t>40232122941</t>
  </si>
  <si>
    <t>09400232444</t>
  </si>
  <si>
    <t>40218290035</t>
  </si>
  <si>
    <t>40221401892</t>
  </si>
  <si>
    <t>00108336728</t>
  </si>
  <si>
    <t>43014945400SFS SALUD PADRES</t>
  </si>
  <si>
    <t>10186442700SEGURO COMPLEMENTAR</t>
  </si>
  <si>
    <t>40151645400SEGURO COMPLEMENTAR</t>
  </si>
  <si>
    <t>SEGUROS</t>
  </si>
  <si>
    <t>03</t>
  </si>
  <si>
    <t>06</t>
  </si>
  <si>
    <t>4.2.99</t>
  </si>
  <si>
    <t>PAGO HOSP REG SFM JULIO 2024</t>
  </si>
  <si>
    <t>40225515325</t>
  </si>
  <si>
    <t>HOSPITAL SAN VICENTE DE PAUL SFM</t>
  </si>
  <si>
    <t>05601748360</t>
  </si>
  <si>
    <t>00118181361</t>
  </si>
  <si>
    <t>40229582610</t>
  </si>
  <si>
    <t>DIVISION DE DISENO DEPROYECTOS</t>
  </si>
  <si>
    <t>40200474282</t>
  </si>
  <si>
    <t>40253358994</t>
  </si>
  <si>
    <t>00117630855</t>
  </si>
  <si>
    <t>PGO PERS TEMP DSR JULIO 24</t>
  </si>
  <si>
    <t>43014946200SEGURO FUNERARIO</t>
  </si>
  <si>
    <t>40215390044</t>
  </si>
  <si>
    <t>00500364690</t>
  </si>
  <si>
    <t>13100005803</t>
  </si>
  <si>
    <t>01000000180</t>
  </si>
  <si>
    <t>03105367902</t>
  </si>
  <si>
    <t>01200973475</t>
  </si>
  <si>
    <t>40225289061</t>
  </si>
  <si>
    <t>00104260377</t>
  </si>
  <si>
    <t>40224627287</t>
  </si>
  <si>
    <t>40224173878</t>
  </si>
  <si>
    <t>02301394645</t>
  </si>
  <si>
    <t>07200116981</t>
  </si>
  <si>
    <t>02500469479</t>
  </si>
  <si>
    <t>00118523257</t>
  </si>
  <si>
    <t>40229460486</t>
  </si>
  <si>
    <t>03400529982</t>
  </si>
  <si>
    <t>40222658466</t>
  </si>
  <si>
    <t>40225559190</t>
  </si>
  <si>
    <t>22300206897</t>
  </si>
  <si>
    <t>05401338743</t>
  </si>
  <si>
    <t>07700071983</t>
  </si>
  <si>
    <t>40225312897</t>
  </si>
  <si>
    <t>40212914630</t>
  </si>
  <si>
    <t>06400242795</t>
  </si>
  <si>
    <t>01200020061</t>
  </si>
  <si>
    <t>00113147698</t>
  </si>
  <si>
    <t>00104260328</t>
  </si>
  <si>
    <t>01300456082</t>
  </si>
  <si>
    <t>00116903675</t>
  </si>
  <si>
    <t>40222313690</t>
  </si>
  <si>
    <t>11300038665</t>
  </si>
  <si>
    <t>09300588382</t>
  </si>
  <si>
    <t>00110039021</t>
  </si>
  <si>
    <t>00105757181</t>
  </si>
  <si>
    <t>00112966288</t>
  </si>
  <si>
    <t>00800058547</t>
  </si>
  <si>
    <t>03100393051</t>
  </si>
  <si>
    <t>10800024688</t>
  </si>
  <si>
    <t>40240493110</t>
  </si>
  <si>
    <t>04900719156</t>
  </si>
  <si>
    <t>40220291070</t>
  </si>
  <si>
    <t>00104951561</t>
  </si>
  <si>
    <t>00104563648</t>
  </si>
  <si>
    <t>01600102832</t>
  </si>
  <si>
    <t>11900013043</t>
  </si>
  <si>
    <t>00104236625</t>
  </si>
  <si>
    <t>07100496277</t>
  </si>
  <si>
    <t>06500425019</t>
  </si>
  <si>
    <t>06500319139</t>
  </si>
  <si>
    <t>22301593954</t>
  </si>
  <si>
    <t>40222697167</t>
  </si>
  <si>
    <t>00106272750</t>
  </si>
  <si>
    <t>40220912709</t>
  </si>
  <si>
    <t>40224004461</t>
  </si>
  <si>
    <t>02600076760</t>
  </si>
  <si>
    <t>40233500376</t>
  </si>
  <si>
    <t>06500415853</t>
  </si>
  <si>
    <t>40220976183</t>
  </si>
  <si>
    <t>00110708864</t>
  </si>
  <si>
    <t>00111925392</t>
  </si>
  <si>
    <t>04800757181</t>
  </si>
  <si>
    <t>07100574271</t>
  </si>
  <si>
    <t>01001062734</t>
  </si>
  <si>
    <t>00114091929</t>
  </si>
  <si>
    <t>03103413476</t>
  </si>
  <si>
    <t>01200995270</t>
  </si>
  <si>
    <t>00117677393</t>
  </si>
  <si>
    <t>00116270448</t>
  </si>
  <si>
    <t>40220843219</t>
  </si>
  <si>
    <t>00104330444</t>
  </si>
  <si>
    <t>09300597565</t>
  </si>
  <si>
    <t>02800257293</t>
  </si>
  <si>
    <t>01000944312</t>
  </si>
  <si>
    <t>09300626166</t>
  </si>
  <si>
    <t>04702023641</t>
  </si>
  <si>
    <t>00111114393</t>
  </si>
  <si>
    <t>10600067713</t>
  </si>
  <si>
    <t>00111221834</t>
  </si>
  <si>
    <t>00113592711</t>
  </si>
  <si>
    <t>03101170417</t>
  </si>
  <si>
    <t>40225995709</t>
  </si>
  <si>
    <t>40220124008</t>
  </si>
  <si>
    <t>02601360734</t>
  </si>
  <si>
    <t>04100161472</t>
  </si>
  <si>
    <t>07100458673</t>
  </si>
  <si>
    <t>05400451224</t>
  </si>
  <si>
    <t>00116511429</t>
  </si>
  <si>
    <t>05401199624</t>
  </si>
  <si>
    <t>00500350475</t>
  </si>
  <si>
    <t>00118816305</t>
  </si>
  <si>
    <t>00101487536</t>
  </si>
  <si>
    <t>09300698868</t>
  </si>
  <si>
    <t>02600893990</t>
  </si>
  <si>
    <t>07100395750</t>
  </si>
  <si>
    <t>40200633648</t>
  </si>
  <si>
    <t>40213227198</t>
  </si>
  <si>
    <t>02700446566</t>
  </si>
  <si>
    <t>01200673596</t>
  </si>
  <si>
    <t>00100712587</t>
  </si>
  <si>
    <t>08100119406</t>
  </si>
  <si>
    <t>04400219418</t>
  </si>
  <si>
    <t>02700262906</t>
  </si>
  <si>
    <t>06600239682</t>
  </si>
  <si>
    <t>00118801521</t>
  </si>
  <si>
    <t>00106280514</t>
  </si>
  <si>
    <t>40220766253</t>
  </si>
  <si>
    <t>01800684993</t>
  </si>
  <si>
    <t>22500275510</t>
  </si>
  <si>
    <t>04600392874</t>
  </si>
  <si>
    <t>01600167942</t>
  </si>
  <si>
    <t>01000926624</t>
  </si>
  <si>
    <t>03400442095</t>
  </si>
  <si>
    <t>00117100438</t>
  </si>
  <si>
    <t>40225139514</t>
  </si>
  <si>
    <t>00110193091</t>
  </si>
  <si>
    <t>40226042287</t>
  </si>
  <si>
    <t>01200954897</t>
  </si>
  <si>
    <t>40225769377</t>
  </si>
  <si>
    <t>22300597766</t>
  </si>
  <si>
    <t>02500435181</t>
  </si>
  <si>
    <t>22301733212</t>
  </si>
  <si>
    <t>13200009010</t>
  </si>
  <si>
    <t>01200764593</t>
  </si>
  <si>
    <t>01200764833</t>
  </si>
  <si>
    <t>07600188630</t>
  </si>
  <si>
    <t>40225699962</t>
  </si>
  <si>
    <t>YONATAN NELSON UREÑA TAPIA</t>
  </si>
  <si>
    <t>02301461584</t>
  </si>
  <si>
    <t>40235168701</t>
  </si>
  <si>
    <t>01201163365</t>
  </si>
  <si>
    <t>00116730763</t>
  </si>
  <si>
    <t>01001135423</t>
  </si>
  <si>
    <t>03100528870</t>
  </si>
  <si>
    <t>32</t>
  </si>
  <si>
    <t>4.1.01</t>
  </si>
  <si>
    <t>2.1.1.2.08</t>
  </si>
  <si>
    <t>PROYECTO DOMINICANA SE RECONSTRUYE</t>
  </si>
  <si>
    <t xml:space="preserve"> </t>
  </si>
  <si>
    <t>Lic. Juan Luis Julia Calac</t>
  </si>
  <si>
    <t>Viceministro Administrativo y Financiero</t>
  </si>
  <si>
    <t>Encargada Dpto. de Registro Control y Nomina</t>
  </si>
  <si>
    <t>EMPLEADOS CONTRATADOS AGOSTO 2024</t>
  </si>
  <si>
    <t>Sueldo Nómina Agosto 2024</t>
  </si>
  <si>
    <t>20240825</t>
  </si>
  <si>
    <t>PGO PERS TEMP DSR AGO 24</t>
  </si>
  <si>
    <t>00117360636</t>
  </si>
  <si>
    <t>01600191108</t>
  </si>
  <si>
    <t>SEGURO</t>
  </si>
  <si>
    <t>DESCUENTOS</t>
  </si>
  <si>
    <t>PAGO CARACT EVENTUAL AGOSTO 24</t>
  </si>
  <si>
    <t>tss</t>
  </si>
  <si>
    <t>ALESSIA GEMO ROSSO</t>
  </si>
  <si>
    <t>DIEGO JOSE GARCIA ABREU</t>
  </si>
  <si>
    <t>JOSE ALFREDO MOREL MARTINEZ</t>
  </si>
  <si>
    <t>LIBBIS RAPOZO SANTOS</t>
  </si>
  <si>
    <t>GESTOR DE PROYECTOS</t>
  </si>
  <si>
    <t>ESPECIALISTA LEGAL</t>
  </si>
  <si>
    <t>ESPECIALISTA GESTION PROYECTOS</t>
  </si>
  <si>
    <t>PAGO ADC C EVENTUAL NI AGO 24</t>
  </si>
  <si>
    <t>40228135071</t>
  </si>
  <si>
    <t>40224562146</t>
  </si>
  <si>
    <t>00112512603</t>
  </si>
  <si>
    <t>03101125494</t>
  </si>
  <si>
    <t>VICEMINISTERIO DE VIVIENDA Y HABITAT</t>
  </si>
  <si>
    <t>PAGO HUM SIST PEN AGOSTO 2024</t>
  </si>
  <si>
    <t>PAGO HOSP. REG. SFM AGOSTO 24</t>
  </si>
  <si>
    <t>INGENIERO BIOMEDICO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</si>
</sst>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/m/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i/>
      <sz val="11"/>
      <name val="Aptos Narrow"/>
      <family val="2"/>
    </font>
    <font>
      <sz val="11"/>
      <name val="Aptos Narrow"/>
      <family val="2"/>
      <scheme val="minor"/>
    </font>
    <font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164" fontId="1" fillId="0" borderId="0" xfId="1" applyFont="1" applyBorder="1"/>
    <xf numFmtId="0" fontId="1" fillId="0" borderId="0" xfId="1" applyNumberFormat="1" applyFont="1" applyBorder="1" applyAlignment="1">
      <alignment horizontal="center"/>
    </xf>
    <xf numFmtId="14" fontId="1" fillId="0" borderId="0" xfId="1" applyNumberFormat="1" applyFont="1" applyBorder="1" applyAlignment="1"/>
    <xf numFmtId="14" fontId="1" fillId="0" borderId="0" xfId="1" applyNumberFormat="1" applyFont="1" applyBorder="1" applyAlignment="1">
      <alignment horizontal="right"/>
    </xf>
    <xf numFmtId="164" fontId="1" fillId="0" borderId="0" xfId="1" applyFont="1" applyFill="1" applyBorder="1"/>
    <xf numFmtId="164" fontId="4" fillId="0" borderId="0" xfId="1" applyFont="1" applyFill="1" applyBorder="1" applyAlignment="1">
      <alignment horizontal="center"/>
    </xf>
    <xf numFmtId="164" fontId="4" fillId="0" borderId="0" xfId="1" applyFont="1" applyFill="1" applyBorder="1"/>
    <xf numFmtId="0" fontId="4" fillId="0" borderId="0" xfId="1" applyNumberFormat="1" applyFont="1" applyFill="1" applyBorder="1" applyAlignment="1">
      <alignment horizontal="center" wrapText="1"/>
    </xf>
    <xf numFmtId="14" fontId="4" fillId="0" borderId="0" xfId="1" applyNumberFormat="1" applyFont="1" applyFill="1" applyBorder="1" applyAlignment="1">
      <alignment wrapText="1"/>
    </xf>
    <xf numFmtId="14" fontId="4" fillId="0" borderId="0" xfId="1" applyNumberFormat="1" applyFont="1" applyFill="1" applyBorder="1" applyAlignment="1">
      <alignment horizontal="right" wrapText="1"/>
    </xf>
    <xf numFmtId="164" fontId="5" fillId="0" borderId="0" xfId="1" applyFont="1" applyFill="1" applyBorder="1" applyAlignment="1" applyProtection="1">
      <alignment horizontal="right"/>
    </xf>
    <xf numFmtId="164" fontId="3" fillId="0" borderId="0" xfId="1" applyFont="1" applyFill="1" applyBorder="1"/>
    <xf numFmtId="164" fontId="1" fillId="0" borderId="0" xfId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wrapText="1"/>
    </xf>
    <xf numFmtId="14" fontId="1" fillId="0" borderId="0" xfId="1" applyNumberFormat="1" applyFont="1" applyFill="1" applyBorder="1" applyAlignment="1">
      <alignment wrapText="1"/>
    </xf>
    <xf numFmtId="14" fontId="1" fillId="0" borderId="0" xfId="1" applyNumberFormat="1" applyFont="1" applyFill="1" applyBorder="1" applyAlignment="1">
      <alignment horizontal="right" wrapText="1"/>
    </xf>
    <xf numFmtId="164" fontId="6" fillId="0" borderId="0" xfId="1" applyFont="1" applyFill="1" applyBorder="1"/>
    <xf numFmtId="164" fontId="6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right" vertical="center" wrapText="1"/>
    </xf>
    <xf numFmtId="164" fontId="1" fillId="0" borderId="0" xfId="1" applyFont="1" applyBorder="1" applyAlignment="1">
      <alignment horizontal="center"/>
    </xf>
    <xf numFmtId="164" fontId="0" fillId="0" borderId="0" xfId="1" applyFont="1" applyFill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1" applyFont="1" applyFill="1"/>
    <xf numFmtId="164" fontId="0" fillId="0" borderId="0" xfId="1" applyFont="1" applyFill="1" applyAlignment="1">
      <alignment horizontal="center"/>
    </xf>
    <xf numFmtId="14" fontId="8" fillId="0" borderId="0" xfId="0" applyNumberFormat="1" applyFont="1"/>
    <xf numFmtId="164" fontId="1" fillId="0" borderId="0" xfId="1" applyFont="1" applyFill="1"/>
    <xf numFmtId="165" fontId="8" fillId="0" borderId="0" xfId="1" applyNumberFormat="1" applyFont="1" applyFill="1"/>
    <xf numFmtId="14" fontId="8" fillId="0" borderId="0" xfId="1" applyNumberFormat="1" applyFont="1" applyFill="1"/>
    <xf numFmtId="14" fontId="1" fillId="0" borderId="0" xfId="1" applyNumberFormat="1" applyFont="1" applyFill="1" applyBorder="1" applyAlignment="1"/>
    <xf numFmtId="14" fontId="1" fillId="0" borderId="0" xfId="1" applyNumberFormat="1" applyFont="1" applyFill="1" applyBorder="1" applyAlignment="1">
      <alignment horizontal="right"/>
    </xf>
    <xf numFmtId="14" fontId="0" fillId="0" borderId="0" xfId="1" applyNumberFormat="1" applyFont="1" applyFill="1"/>
    <xf numFmtId="164" fontId="2" fillId="0" borderId="0" xfId="1" applyFont="1" applyBorder="1"/>
    <xf numFmtId="0" fontId="2" fillId="0" borderId="0" xfId="1" applyNumberFormat="1" applyFont="1" applyBorder="1" applyAlignment="1">
      <alignment horizontal="center"/>
    </xf>
    <xf numFmtId="14" fontId="2" fillId="0" borderId="0" xfId="1" applyNumberFormat="1" applyFont="1" applyBorder="1" applyAlignment="1"/>
    <xf numFmtId="14" fontId="2" fillId="0" borderId="0" xfId="1" applyNumberFormat="1" applyFont="1" applyBorder="1" applyAlignment="1">
      <alignment horizontal="right"/>
    </xf>
    <xf numFmtId="164" fontId="8" fillId="0" borderId="0" xfId="1" applyFont="1"/>
    <xf numFmtId="164" fontId="8" fillId="0" borderId="0" xfId="1" applyFont="1" applyAlignment="1">
      <alignment horizontal="center"/>
    </xf>
    <xf numFmtId="164" fontId="9" fillId="3" borderId="0" xfId="1" applyFont="1" applyFill="1" applyBorder="1" applyAlignment="1" applyProtection="1">
      <alignment horizontal="center" wrapText="1"/>
    </xf>
    <xf numFmtId="164" fontId="9" fillId="3" borderId="0" xfId="1" applyFont="1" applyFill="1" applyBorder="1" applyAlignment="1" applyProtection="1">
      <alignment horizontal="center"/>
    </xf>
    <xf numFmtId="164" fontId="8" fillId="3" borderId="0" xfId="1" applyFont="1" applyFill="1" applyAlignment="1">
      <alignment horizontal="center"/>
    </xf>
    <xf numFmtId="164" fontId="8" fillId="3" borderId="0" xfId="1" applyFont="1" applyFill="1"/>
    <xf numFmtId="164" fontId="10" fillId="3" borderId="0" xfId="1" applyFont="1" applyFill="1"/>
    <xf numFmtId="164" fontId="8" fillId="3" borderId="0" xfId="1" applyFont="1" applyFill="1" applyBorder="1"/>
    <xf numFmtId="164" fontId="11" fillId="3" borderId="0" xfId="1" applyFont="1" applyFill="1" applyBorder="1" applyAlignment="1" applyProtection="1">
      <alignment horizontal="center" wrapText="1"/>
    </xf>
    <xf numFmtId="164" fontId="11" fillId="3" borderId="0" xfId="1" applyFont="1" applyFill="1" applyBorder="1" applyAlignment="1" applyProtection="1">
      <alignment horizontal="center"/>
    </xf>
    <xf numFmtId="0" fontId="0" fillId="0" borderId="0" xfId="0" pivotButton="1"/>
    <xf numFmtId="164" fontId="0" fillId="0" borderId="0" xfId="1" applyFont="1"/>
    <xf numFmtId="164" fontId="0" fillId="0" borderId="0" xfId="1" pivotButton="1" applyFont="1"/>
    <xf numFmtId="164" fontId="0" fillId="0" borderId="0" xfId="0" applyNumberFormat="1"/>
    <xf numFmtId="164" fontId="5" fillId="0" borderId="0" xfId="1" applyFont="1" applyFill="1" applyBorder="1"/>
    <xf numFmtId="164" fontId="12" fillId="0" borderId="0" xfId="1" applyFont="1" applyFill="1" applyBorder="1"/>
    <xf numFmtId="14" fontId="13" fillId="2" borderId="0" xfId="1" applyNumberFormat="1" applyFont="1" applyFill="1" applyBorder="1" applyAlignment="1">
      <alignment horizontal="center" vertical="center" wrapText="1"/>
    </xf>
    <xf numFmtId="14" fontId="13" fillId="2" borderId="0" xfId="1" applyNumberFormat="1" applyFont="1" applyFill="1" applyBorder="1" applyAlignment="1">
      <alignment horizontal="right" vertical="center" wrapText="1"/>
    </xf>
    <xf numFmtId="164" fontId="12" fillId="2" borderId="0" xfId="1" applyFont="1" applyFill="1" applyBorder="1" applyAlignment="1">
      <alignment horizontal="center" vertical="center" wrapText="1"/>
    </xf>
    <xf numFmtId="164" fontId="1" fillId="0" borderId="0" xfId="1" applyFont="1"/>
    <xf numFmtId="14" fontId="1" fillId="0" borderId="0" xfId="1" applyNumberFormat="1" applyFont="1" applyFill="1"/>
    <xf numFmtId="164" fontId="2" fillId="0" borderId="0" xfId="1" applyFont="1" applyBorder="1" applyAlignment="1">
      <alignment horizontal="center"/>
    </xf>
    <xf numFmtId="164" fontId="8" fillId="0" borderId="0" xfId="1" applyFont="1" applyAlignment="1">
      <alignment horizontal="right"/>
    </xf>
    <xf numFmtId="164" fontId="8" fillId="3" borderId="0" xfId="1" applyFont="1" applyFill="1" applyAlignment="1">
      <alignment horizontal="right"/>
    </xf>
    <xf numFmtId="0" fontId="0" fillId="4" borderId="0" xfId="0" applyFill="1"/>
    <xf numFmtId="164" fontId="0" fillId="4" borderId="0" xfId="1" applyFont="1" applyFill="1" applyAlignment="1">
      <alignment horizontal="center"/>
    </xf>
    <xf numFmtId="14" fontId="1" fillId="4" borderId="0" xfId="1" applyNumberFormat="1" applyFont="1" applyFill="1" applyBorder="1" applyAlignment="1"/>
    <xf numFmtId="14" fontId="1" fillId="4" borderId="0" xfId="1" applyNumberFormat="1" applyFont="1" applyFill="1" applyBorder="1" applyAlignment="1">
      <alignment horizontal="right"/>
    </xf>
    <xf numFmtId="14" fontId="1" fillId="4" borderId="0" xfId="1" applyNumberFormat="1" applyFont="1" applyFill="1"/>
    <xf numFmtId="14" fontId="0" fillId="0" borderId="0" xfId="1" applyNumberFormat="1" applyFont="1" applyFill="1" applyAlignment="1">
      <alignment horizontal="right"/>
    </xf>
    <xf numFmtId="164" fontId="1" fillId="0" borderId="0" xfId="1" applyFont="1" applyBorder="1" applyAlignment="1"/>
    <xf numFmtId="164" fontId="1" fillId="0" borderId="0" xfId="1" applyFont="1" applyBorder="1" applyAlignment="1">
      <alignment horizontal="right"/>
    </xf>
    <xf numFmtId="164" fontId="1" fillId="0" borderId="0" xfId="1" applyFont="1" applyFill="1" applyBorder="1" applyAlignment="1"/>
    <xf numFmtId="164" fontId="1" fillId="0" borderId="0" xfId="1" applyFont="1" applyFill="1" applyBorder="1" applyAlignment="1">
      <alignment horizontal="right"/>
    </xf>
    <xf numFmtId="164" fontId="2" fillId="0" borderId="0" xfId="1" applyFont="1" applyBorder="1" applyAlignment="1"/>
    <xf numFmtId="164" fontId="2" fillId="0" borderId="0" xfId="1" applyFont="1" applyBorder="1" applyAlignment="1">
      <alignment horizontal="right"/>
    </xf>
    <xf numFmtId="0" fontId="8" fillId="4" borderId="0" xfId="0" applyFont="1" applyFill="1" applyAlignment="1">
      <alignment horizontal="center"/>
    </xf>
    <xf numFmtId="14" fontId="8" fillId="4" borderId="0" xfId="0" applyNumberFormat="1" applyFont="1" applyFill="1"/>
    <xf numFmtId="14" fontId="8" fillId="4" borderId="0" xfId="1" applyNumberFormat="1" applyFont="1" applyFill="1"/>
    <xf numFmtId="14" fontId="0" fillId="0" borderId="0" xfId="0" applyNumberFormat="1"/>
    <xf numFmtId="164" fontId="0" fillId="4" borderId="0" xfId="1" applyFont="1" applyFill="1"/>
    <xf numFmtId="164" fontId="3" fillId="0" borderId="0" xfId="1" applyFont="1" applyFill="1" applyBorder="1" applyAlignment="1">
      <alignment horizontal="center" wrapText="1"/>
    </xf>
    <xf numFmtId="164" fontId="6" fillId="0" borderId="0" xfId="1" applyFont="1" applyFill="1" applyBorder="1" applyAlignment="1">
      <alignment horizontal="center" wrapText="1"/>
    </xf>
    <xf numFmtId="164" fontId="9" fillId="3" borderId="0" xfId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1</xdr:row>
      <xdr:rowOff>66674</xdr:rowOff>
    </xdr:from>
    <xdr:to>
      <xdr:col>0</xdr:col>
      <xdr:colOff>1809749</xdr:colOff>
      <xdr:row>7</xdr:row>
      <xdr:rowOff>41800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C3AAB1-D22E-1933-40E0-0B6BA3A34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257174"/>
          <a:ext cx="1514475" cy="1356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EB92-34F7-4E7D-8BFC-6CD74F0175C3}">
  <dimension ref="A1:Q219"/>
  <sheetViews>
    <sheetView topLeftCell="A154" workbookViewId="0">
      <selection activeCell="C180" sqref="C180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81" t="s">
        <v>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x14ac:dyDescent="0.25">
      <c r="A10" s="23" t="s">
        <v>195</v>
      </c>
      <c r="B10" s="23" t="s">
        <v>110</v>
      </c>
      <c r="C10" s="23" t="s">
        <v>196</v>
      </c>
      <c r="D10" s="24" t="s">
        <v>23</v>
      </c>
      <c r="E10" s="25">
        <v>45292</v>
      </c>
      <c r="F10" s="30">
        <v>45473</v>
      </c>
      <c r="G10" s="23">
        <v>70000</v>
      </c>
      <c r="H10" s="23">
        <v>4137</v>
      </c>
      <c r="I10" s="23">
        <v>5368.45</v>
      </c>
      <c r="J10" s="23">
        <v>0</v>
      </c>
      <c r="K10" s="23">
        <v>25</v>
      </c>
      <c r="L10" s="26">
        <v>0</v>
      </c>
      <c r="M10" s="26">
        <v>0</v>
      </c>
      <c r="N10" s="26">
        <v>0</v>
      </c>
      <c r="O10" s="26">
        <f t="shared" ref="O10:O34" si="0">SUM(H10:N10)</f>
        <v>9530.4500000000007</v>
      </c>
      <c r="P10" s="26">
        <f t="shared" ref="P10:P34" si="1">+G10-O10</f>
        <v>60469.55</v>
      </c>
      <c r="Q10" s="26" t="s">
        <v>28</v>
      </c>
    </row>
    <row r="11" spans="1:17" x14ac:dyDescent="0.25">
      <c r="A11" s="23" t="s">
        <v>167</v>
      </c>
      <c r="B11" s="23" t="s">
        <v>168</v>
      </c>
      <c r="C11" s="23" t="s">
        <v>169</v>
      </c>
      <c r="D11" s="24" t="s">
        <v>23</v>
      </c>
      <c r="E11" s="25">
        <v>45383</v>
      </c>
      <c r="F11" s="25">
        <v>45565</v>
      </c>
      <c r="G11" s="23">
        <v>90000</v>
      </c>
      <c r="H11" s="23">
        <v>5319</v>
      </c>
      <c r="I11" s="23">
        <v>9753.19</v>
      </c>
      <c r="J11" s="23">
        <v>0</v>
      </c>
      <c r="K11" s="23">
        <v>25</v>
      </c>
      <c r="L11" s="26">
        <v>0</v>
      </c>
      <c r="M11" s="26">
        <v>0</v>
      </c>
      <c r="N11" s="26">
        <v>0</v>
      </c>
      <c r="O11" s="26">
        <f t="shared" si="0"/>
        <v>15097.19</v>
      </c>
      <c r="P11" s="26">
        <f t="shared" si="1"/>
        <v>74902.81</v>
      </c>
      <c r="Q11" s="26" t="s">
        <v>28</v>
      </c>
    </row>
    <row r="12" spans="1:17" x14ac:dyDescent="0.25">
      <c r="A12" s="23" t="s">
        <v>42</v>
      </c>
      <c r="B12" s="23" t="s">
        <v>43</v>
      </c>
      <c r="C12" s="23" t="s">
        <v>44</v>
      </c>
      <c r="D12" s="24" t="s">
        <v>23</v>
      </c>
      <c r="E12" s="30">
        <v>45352</v>
      </c>
      <c r="F12" s="30">
        <v>45535</v>
      </c>
      <c r="G12" s="23">
        <v>100000</v>
      </c>
      <c r="H12" s="23">
        <v>5910</v>
      </c>
      <c r="I12" s="23">
        <v>12105.44</v>
      </c>
      <c r="J12" s="23">
        <v>0</v>
      </c>
      <c r="K12" s="23">
        <v>25</v>
      </c>
      <c r="L12" s="26">
        <v>0</v>
      </c>
      <c r="M12" s="26">
        <v>0</v>
      </c>
      <c r="N12" s="26">
        <v>0</v>
      </c>
      <c r="O12" s="26">
        <f t="shared" si="0"/>
        <v>18040.440000000002</v>
      </c>
      <c r="P12" s="26">
        <f t="shared" si="1"/>
        <v>81959.56</v>
      </c>
      <c r="Q12" s="26" t="s">
        <v>28</v>
      </c>
    </row>
    <row r="13" spans="1:17" x14ac:dyDescent="0.25">
      <c r="A13" s="23" t="s">
        <v>118</v>
      </c>
      <c r="B13" s="23" t="s">
        <v>119</v>
      </c>
      <c r="C13" s="23" t="s">
        <v>44</v>
      </c>
      <c r="D13" s="24" t="s">
        <v>23</v>
      </c>
      <c r="E13" s="30">
        <v>45323</v>
      </c>
      <c r="F13" s="30">
        <v>45504</v>
      </c>
      <c r="G13" s="23">
        <v>200000</v>
      </c>
      <c r="H13" s="23">
        <v>11623.16</v>
      </c>
      <c r="I13" s="23">
        <v>35677.15</v>
      </c>
      <c r="J13" s="23">
        <v>0</v>
      </c>
      <c r="K13" s="23">
        <v>25</v>
      </c>
      <c r="L13" s="26">
        <v>0</v>
      </c>
      <c r="M13" s="26">
        <v>0</v>
      </c>
      <c r="N13" s="26">
        <v>0</v>
      </c>
      <c r="O13" s="26">
        <f t="shared" si="0"/>
        <v>47325.31</v>
      </c>
      <c r="P13" s="26">
        <f t="shared" si="1"/>
        <v>152674.69</v>
      </c>
      <c r="Q13" s="26" t="s">
        <v>28</v>
      </c>
    </row>
    <row r="14" spans="1:17" x14ac:dyDescent="0.25">
      <c r="A14" s="23" t="s">
        <v>126</v>
      </c>
      <c r="B14" s="23" t="s">
        <v>127</v>
      </c>
      <c r="C14" s="23" t="s">
        <v>44</v>
      </c>
      <c r="D14" s="24" t="s">
        <v>23</v>
      </c>
      <c r="E14" s="30">
        <v>45352</v>
      </c>
      <c r="F14" s="30">
        <v>45535</v>
      </c>
      <c r="G14" s="23">
        <v>200000</v>
      </c>
      <c r="H14" s="23">
        <v>11623.16</v>
      </c>
      <c r="I14" s="23">
        <v>35677.15</v>
      </c>
      <c r="J14" s="23">
        <v>0</v>
      </c>
      <c r="K14" s="23">
        <v>25</v>
      </c>
      <c r="L14" s="26">
        <v>0</v>
      </c>
      <c r="M14" s="26">
        <v>0</v>
      </c>
      <c r="N14" s="26">
        <v>0</v>
      </c>
      <c r="O14" s="26">
        <f t="shared" si="0"/>
        <v>47325.31</v>
      </c>
      <c r="P14" s="26">
        <f t="shared" si="1"/>
        <v>152674.69</v>
      </c>
      <c r="Q14" s="26" t="s">
        <v>28</v>
      </c>
    </row>
    <row r="15" spans="1:17" x14ac:dyDescent="0.25">
      <c r="A15" s="23" t="s">
        <v>147</v>
      </c>
      <c r="B15" s="23" t="s">
        <v>110</v>
      </c>
      <c r="C15" s="23" t="s">
        <v>44</v>
      </c>
      <c r="D15" s="24" t="s">
        <v>23</v>
      </c>
      <c r="E15" s="25">
        <v>45292</v>
      </c>
      <c r="F15" s="30">
        <v>45473</v>
      </c>
      <c r="G15" s="23">
        <v>150000</v>
      </c>
      <c r="H15" s="23">
        <v>8865</v>
      </c>
      <c r="I15" s="23">
        <v>23866.69</v>
      </c>
      <c r="J15" s="23">
        <v>0</v>
      </c>
      <c r="K15" s="23">
        <v>25</v>
      </c>
      <c r="L15" s="26">
        <v>0</v>
      </c>
      <c r="M15" s="26">
        <v>0</v>
      </c>
      <c r="N15" s="26">
        <v>0</v>
      </c>
      <c r="O15" s="26">
        <f t="shared" si="0"/>
        <v>32756.69</v>
      </c>
      <c r="P15" s="26">
        <f t="shared" si="1"/>
        <v>117243.31</v>
      </c>
      <c r="Q15" s="26" t="s">
        <v>28</v>
      </c>
    </row>
    <row r="16" spans="1:17" x14ac:dyDescent="0.25">
      <c r="A16" s="23" t="s">
        <v>170</v>
      </c>
      <c r="B16" s="23" t="s">
        <v>171</v>
      </c>
      <c r="C16" s="23" t="s">
        <v>44</v>
      </c>
      <c r="D16" s="24" t="s">
        <v>23</v>
      </c>
      <c r="E16" s="30">
        <v>45352</v>
      </c>
      <c r="F16" s="30">
        <v>45535</v>
      </c>
      <c r="G16" s="23">
        <v>90000</v>
      </c>
      <c r="H16" s="23">
        <v>5319</v>
      </c>
      <c r="I16" s="23">
        <v>9753.19</v>
      </c>
      <c r="J16" s="23">
        <v>0</v>
      </c>
      <c r="K16" s="23">
        <v>25</v>
      </c>
      <c r="L16" s="26">
        <v>0</v>
      </c>
      <c r="M16" s="26">
        <v>0</v>
      </c>
      <c r="N16" s="26">
        <v>0</v>
      </c>
      <c r="O16" s="26">
        <f t="shared" si="0"/>
        <v>15097.19</v>
      </c>
      <c r="P16" s="26">
        <f t="shared" si="1"/>
        <v>74902.81</v>
      </c>
      <c r="Q16" s="26" t="s">
        <v>28</v>
      </c>
    </row>
    <row r="17" spans="1:17" x14ac:dyDescent="0.25">
      <c r="A17" s="23" t="s">
        <v>193</v>
      </c>
      <c r="B17" s="23" t="s">
        <v>194</v>
      </c>
      <c r="C17" s="23" t="s">
        <v>44</v>
      </c>
      <c r="D17" s="24" t="s">
        <v>23</v>
      </c>
      <c r="E17" s="30">
        <v>45352</v>
      </c>
      <c r="F17" s="30">
        <v>45535</v>
      </c>
      <c r="G17" s="23">
        <v>70000</v>
      </c>
      <c r="H17" s="23">
        <v>4137</v>
      </c>
      <c r="I17" s="23">
        <v>5368.45</v>
      </c>
      <c r="J17" s="23">
        <v>0</v>
      </c>
      <c r="K17" s="23">
        <v>25</v>
      </c>
      <c r="L17" s="26">
        <v>0</v>
      </c>
      <c r="M17" s="26">
        <v>0</v>
      </c>
      <c r="N17" s="26">
        <v>0</v>
      </c>
      <c r="O17" s="26">
        <f t="shared" si="0"/>
        <v>9530.4500000000007</v>
      </c>
      <c r="P17" s="26">
        <f t="shared" si="1"/>
        <v>60469.55</v>
      </c>
      <c r="Q17" s="26" t="s">
        <v>28</v>
      </c>
    </row>
    <row r="18" spans="1:17" x14ac:dyDescent="0.25">
      <c r="A18" s="23" t="s">
        <v>54</v>
      </c>
      <c r="B18" s="23" t="s">
        <v>55</v>
      </c>
      <c r="C18" s="23" t="s">
        <v>56</v>
      </c>
      <c r="D18" s="24" t="s">
        <v>23</v>
      </c>
      <c r="E18" s="30">
        <v>45352</v>
      </c>
      <c r="F18" s="30">
        <v>45535</v>
      </c>
      <c r="G18" s="23">
        <v>200000</v>
      </c>
      <c r="H18" s="23">
        <v>11623.16</v>
      </c>
      <c r="I18" s="23">
        <v>35677.15</v>
      </c>
      <c r="J18" s="23">
        <v>0</v>
      </c>
      <c r="K18" s="23">
        <v>25</v>
      </c>
      <c r="L18" s="26">
        <v>0</v>
      </c>
      <c r="M18" s="26">
        <v>0</v>
      </c>
      <c r="N18" s="26">
        <v>0</v>
      </c>
      <c r="O18" s="26">
        <f t="shared" si="0"/>
        <v>47325.31</v>
      </c>
      <c r="P18" s="26">
        <f t="shared" si="1"/>
        <v>152674.69</v>
      </c>
      <c r="Q18" s="26" t="s">
        <v>28</v>
      </c>
    </row>
    <row r="19" spans="1:17" x14ac:dyDescent="0.25">
      <c r="A19" s="23" t="s">
        <v>206</v>
      </c>
      <c r="B19" s="23" t="s">
        <v>207</v>
      </c>
      <c r="C19" s="23" t="s">
        <v>208</v>
      </c>
      <c r="D19" s="24" t="s">
        <v>23</v>
      </c>
      <c r="E19" s="30">
        <v>45413</v>
      </c>
      <c r="F19" s="30">
        <v>45504</v>
      </c>
      <c r="G19" s="23">
        <v>125000</v>
      </c>
      <c r="H19" s="23">
        <v>7387.5</v>
      </c>
      <c r="I19" s="23">
        <v>17986.060000000001</v>
      </c>
      <c r="J19" s="23">
        <v>0</v>
      </c>
      <c r="K19" s="23">
        <v>25</v>
      </c>
      <c r="L19" s="26">
        <v>0</v>
      </c>
      <c r="M19" s="26">
        <v>0</v>
      </c>
      <c r="N19" s="26">
        <v>0</v>
      </c>
      <c r="O19" s="26">
        <f t="shared" si="0"/>
        <v>25398.560000000001</v>
      </c>
      <c r="P19" s="26">
        <f t="shared" si="1"/>
        <v>99601.44</v>
      </c>
      <c r="Q19" s="26" t="s">
        <v>28</v>
      </c>
    </row>
    <row r="20" spans="1:17" x14ac:dyDescent="0.25">
      <c r="A20" s="23" t="s">
        <v>20</v>
      </c>
      <c r="B20" s="23" t="s">
        <v>21</v>
      </c>
      <c r="C20" s="23" t="s">
        <v>22</v>
      </c>
      <c r="D20" s="24" t="s">
        <v>23</v>
      </c>
      <c r="E20" s="25">
        <v>45383</v>
      </c>
      <c r="F20" s="25">
        <v>45565</v>
      </c>
      <c r="G20" s="23">
        <v>220000</v>
      </c>
      <c r="H20" s="23">
        <v>12197.16</v>
      </c>
      <c r="I20" s="23">
        <v>40533.65</v>
      </c>
      <c r="J20" s="23">
        <v>0</v>
      </c>
      <c r="K20" s="23">
        <v>25</v>
      </c>
      <c r="L20" s="26">
        <v>0</v>
      </c>
      <c r="M20" s="26">
        <v>0</v>
      </c>
      <c r="N20" s="26">
        <v>0</v>
      </c>
      <c r="O20" s="26">
        <f t="shared" si="0"/>
        <v>52755.81</v>
      </c>
      <c r="P20" s="26">
        <f t="shared" si="1"/>
        <v>167244.19</v>
      </c>
      <c r="Q20" s="26" t="s">
        <v>24</v>
      </c>
    </row>
    <row r="21" spans="1:17" x14ac:dyDescent="0.25">
      <c r="A21" s="23" t="s">
        <v>29</v>
      </c>
      <c r="B21" s="23" t="s">
        <v>30</v>
      </c>
      <c r="C21" s="23" t="s">
        <v>22</v>
      </c>
      <c r="D21" s="24" t="s">
        <v>23</v>
      </c>
      <c r="E21" s="25">
        <v>45292</v>
      </c>
      <c r="F21" s="30">
        <v>45473</v>
      </c>
      <c r="G21" s="23">
        <v>200000</v>
      </c>
      <c r="H21" s="23">
        <v>11623.16</v>
      </c>
      <c r="I21" s="23">
        <v>35677.15</v>
      </c>
      <c r="J21" s="23">
        <v>0</v>
      </c>
      <c r="K21" s="23">
        <v>25</v>
      </c>
      <c r="L21" s="26">
        <v>0</v>
      </c>
      <c r="M21" s="26">
        <v>0</v>
      </c>
      <c r="N21" s="26">
        <v>0</v>
      </c>
      <c r="O21" s="26">
        <f t="shared" si="0"/>
        <v>47325.31</v>
      </c>
      <c r="P21" s="26">
        <f t="shared" si="1"/>
        <v>152674.69</v>
      </c>
      <c r="Q21" s="26" t="s">
        <v>28</v>
      </c>
    </row>
    <row r="22" spans="1:17" x14ac:dyDescent="0.25">
      <c r="A22" s="23" t="s">
        <v>31</v>
      </c>
      <c r="B22" s="23" t="s">
        <v>32</v>
      </c>
      <c r="C22" s="23" t="s">
        <v>22</v>
      </c>
      <c r="D22" s="24" t="s">
        <v>23</v>
      </c>
      <c r="E22" s="25">
        <v>45383</v>
      </c>
      <c r="F22" s="25">
        <v>45565</v>
      </c>
      <c r="G22" s="23">
        <v>183314</v>
      </c>
      <c r="H22" s="23">
        <v>10833.86</v>
      </c>
      <c r="I22" s="23">
        <v>31702.97</v>
      </c>
      <c r="J22" s="23">
        <v>0</v>
      </c>
      <c r="K22" s="23">
        <v>25</v>
      </c>
      <c r="L22" s="26">
        <v>0</v>
      </c>
      <c r="M22" s="26">
        <v>0</v>
      </c>
      <c r="N22" s="26">
        <v>0</v>
      </c>
      <c r="O22" s="26">
        <f t="shared" si="0"/>
        <v>42561.83</v>
      </c>
      <c r="P22" s="26">
        <f t="shared" si="1"/>
        <v>140752.16999999998</v>
      </c>
      <c r="Q22" s="26" t="s">
        <v>28</v>
      </c>
    </row>
    <row r="23" spans="1:17" x14ac:dyDescent="0.25">
      <c r="A23" s="23" t="s">
        <v>40</v>
      </c>
      <c r="B23" s="23" t="s">
        <v>41</v>
      </c>
      <c r="C23" s="23" t="s">
        <v>22</v>
      </c>
      <c r="D23" s="24" t="s">
        <v>23</v>
      </c>
      <c r="E23" s="25">
        <v>45383</v>
      </c>
      <c r="F23" s="25">
        <v>45565</v>
      </c>
      <c r="G23" s="23">
        <v>150000</v>
      </c>
      <c r="H23" s="23">
        <v>8865</v>
      </c>
      <c r="I23" s="23">
        <v>23866.69</v>
      </c>
      <c r="J23" s="23">
        <v>0</v>
      </c>
      <c r="K23" s="23">
        <v>25</v>
      </c>
      <c r="L23" s="26">
        <v>0</v>
      </c>
      <c r="M23" s="26">
        <v>0</v>
      </c>
      <c r="N23" s="26">
        <v>0</v>
      </c>
      <c r="O23" s="26">
        <f t="shared" si="0"/>
        <v>32756.69</v>
      </c>
      <c r="P23" s="26">
        <f t="shared" si="1"/>
        <v>117243.31</v>
      </c>
      <c r="Q23" s="26" t="s">
        <v>28</v>
      </c>
    </row>
    <row r="24" spans="1:17" x14ac:dyDescent="0.25">
      <c r="A24" s="23" t="s">
        <v>86</v>
      </c>
      <c r="B24" s="23" t="s">
        <v>87</v>
      </c>
      <c r="C24" s="23" t="s">
        <v>22</v>
      </c>
      <c r="D24" s="24" t="s">
        <v>23</v>
      </c>
      <c r="E24" s="25">
        <v>45383</v>
      </c>
      <c r="F24" s="25">
        <v>45565</v>
      </c>
      <c r="G24" s="23">
        <v>229200</v>
      </c>
      <c r="H24" s="23">
        <v>12461.2</v>
      </c>
      <c r="I24" s="23">
        <v>42767.64</v>
      </c>
      <c r="J24" s="23">
        <v>0</v>
      </c>
      <c r="K24" s="23">
        <v>25</v>
      </c>
      <c r="L24" s="26">
        <v>0</v>
      </c>
      <c r="M24" s="26">
        <v>0</v>
      </c>
      <c r="N24" s="26">
        <v>0</v>
      </c>
      <c r="O24" s="26">
        <f t="shared" si="0"/>
        <v>55253.84</v>
      </c>
      <c r="P24" s="26">
        <f t="shared" si="1"/>
        <v>173946.16</v>
      </c>
      <c r="Q24" s="26" t="s">
        <v>28</v>
      </c>
    </row>
    <row r="25" spans="1:17" x14ac:dyDescent="0.25">
      <c r="A25" s="23" t="s">
        <v>97</v>
      </c>
      <c r="B25" s="23" t="s">
        <v>98</v>
      </c>
      <c r="C25" s="23" t="s">
        <v>22</v>
      </c>
      <c r="D25" s="24" t="s">
        <v>23</v>
      </c>
      <c r="E25" s="25">
        <v>45292</v>
      </c>
      <c r="F25" s="30">
        <v>45473</v>
      </c>
      <c r="G25" s="23">
        <v>200000</v>
      </c>
      <c r="H25" s="23">
        <v>11623.16</v>
      </c>
      <c r="I25" s="23">
        <v>35677.15</v>
      </c>
      <c r="J25" s="23">
        <v>0</v>
      </c>
      <c r="K25" s="23">
        <v>25</v>
      </c>
      <c r="L25" s="26">
        <v>0</v>
      </c>
      <c r="M25" s="26">
        <v>0</v>
      </c>
      <c r="N25" s="26">
        <v>0</v>
      </c>
      <c r="O25" s="26">
        <f t="shared" si="0"/>
        <v>47325.31</v>
      </c>
      <c r="P25" s="26">
        <f t="shared" si="1"/>
        <v>152674.69</v>
      </c>
      <c r="Q25" s="26" t="s">
        <v>28</v>
      </c>
    </row>
    <row r="26" spans="1:17" x14ac:dyDescent="0.25">
      <c r="A26" s="23" t="s">
        <v>109</v>
      </c>
      <c r="B26" s="23" t="s">
        <v>110</v>
      </c>
      <c r="C26" s="23" t="s">
        <v>22</v>
      </c>
      <c r="D26" s="24" t="s">
        <v>23</v>
      </c>
      <c r="E26" s="25">
        <v>45383</v>
      </c>
      <c r="F26" s="25">
        <v>45565</v>
      </c>
      <c r="G26" s="23">
        <v>200000</v>
      </c>
      <c r="H26" s="23">
        <v>11623.16</v>
      </c>
      <c r="I26" s="23">
        <v>35677.15</v>
      </c>
      <c r="J26" s="23">
        <v>0</v>
      </c>
      <c r="K26" s="23">
        <v>25</v>
      </c>
      <c r="L26" s="26">
        <v>0</v>
      </c>
      <c r="M26" s="26">
        <v>0</v>
      </c>
      <c r="N26" s="26">
        <v>0</v>
      </c>
      <c r="O26" s="26">
        <f t="shared" si="0"/>
        <v>47325.31</v>
      </c>
      <c r="P26" s="26">
        <f t="shared" si="1"/>
        <v>152674.69</v>
      </c>
      <c r="Q26" s="26" t="s">
        <v>28</v>
      </c>
    </row>
    <row r="27" spans="1:17" x14ac:dyDescent="0.25">
      <c r="A27" s="23" t="s">
        <v>226</v>
      </c>
      <c r="B27" s="23" t="s">
        <v>227</v>
      </c>
      <c r="C27" s="23" t="s">
        <v>22</v>
      </c>
      <c r="D27" s="24" t="s">
        <v>23</v>
      </c>
      <c r="E27" s="25">
        <v>45413</v>
      </c>
      <c r="F27" s="25">
        <v>45596</v>
      </c>
      <c r="G27" s="23">
        <v>45000</v>
      </c>
      <c r="H27" s="23">
        <v>2659.5</v>
      </c>
      <c r="I27" s="23">
        <v>1148.33</v>
      </c>
      <c r="J27" s="23">
        <v>0</v>
      </c>
      <c r="K27" s="23">
        <v>25</v>
      </c>
      <c r="L27" s="26">
        <v>0</v>
      </c>
      <c r="M27" s="26">
        <v>0</v>
      </c>
      <c r="N27" s="26">
        <v>0</v>
      </c>
      <c r="O27" s="26">
        <f t="shared" si="0"/>
        <v>3832.83</v>
      </c>
      <c r="P27" s="26">
        <f t="shared" si="1"/>
        <v>41167.17</v>
      </c>
      <c r="Q27" s="26" t="s">
        <v>24</v>
      </c>
    </row>
    <row r="28" spans="1:17" x14ac:dyDescent="0.25">
      <c r="A28" s="23" t="s">
        <v>229</v>
      </c>
      <c r="B28" s="23" t="s">
        <v>230</v>
      </c>
      <c r="C28" s="23" t="s">
        <v>22</v>
      </c>
      <c r="D28" s="24" t="s">
        <v>23</v>
      </c>
      <c r="E28" s="30">
        <v>45413</v>
      </c>
      <c r="F28" s="30">
        <v>45504</v>
      </c>
      <c r="G28" s="23">
        <v>40000</v>
      </c>
      <c r="H28" s="23">
        <v>2364</v>
      </c>
      <c r="I28" s="23">
        <v>442.65</v>
      </c>
      <c r="J28" s="23">
        <v>0</v>
      </c>
      <c r="K28" s="23">
        <v>25</v>
      </c>
      <c r="L28" s="26">
        <v>0</v>
      </c>
      <c r="M28" s="26">
        <v>0</v>
      </c>
      <c r="N28" s="26">
        <v>0</v>
      </c>
      <c r="O28" s="26">
        <f t="shared" si="0"/>
        <v>2831.65</v>
      </c>
      <c r="P28" s="26">
        <f t="shared" si="1"/>
        <v>37168.35</v>
      </c>
      <c r="Q28" s="26" t="s">
        <v>28</v>
      </c>
    </row>
    <row r="29" spans="1:17" x14ac:dyDescent="0.25">
      <c r="A29" s="23" t="s">
        <v>209</v>
      </c>
      <c r="B29" s="23" t="s">
        <v>119</v>
      </c>
      <c r="C29" s="23" t="s">
        <v>210</v>
      </c>
      <c r="D29" s="24" t="s">
        <v>23</v>
      </c>
      <c r="E29" s="30">
        <v>45444</v>
      </c>
      <c r="F29" s="30">
        <v>45626</v>
      </c>
      <c r="G29" s="23">
        <v>65000</v>
      </c>
      <c r="H29" s="23">
        <v>3841.5</v>
      </c>
      <c r="I29" s="23">
        <v>4427.55</v>
      </c>
      <c r="J29" s="23">
        <v>0</v>
      </c>
      <c r="K29" s="23">
        <v>25</v>
      </c>
      <c r="L29" s="26">
        <v>0</v>
      </c>
      <c r="M29" s="26">
        <v>0</v>
      </c>
      <c r="N29" s="26">
        <v>0</v>
      </c>
      <c r="O29" s="26">
        <f t="shared" si="0"/>
        <v>8294.0499999999993</v>
      </c>
      <c r="P29" s="26">
        <f t="shared" si="1"/>
        <v>56705.95</v>
      </c>
      <c r="Q29" s="26" t="s">
        <v>28</v>
      </c>
    </row>
    <row r="30" spans="1:17" x14ac:dyDescent="0.25">
      <c r="A30" s="23" t="s">
        <v>73</v>
      </c>
      <c r="B30" s="23" t="s">
        <v>74</v>
      </c>
      <c r="C30" s="23" t="s">
        <v>75</v>
      </c>
      <c r="D30" s="24" t="s">
        <v>23</v>
      </c>
      <c r="E30" s="25">
        <v>45383</v>
      </c>
      <c r="F30" s="25">
        <v>45565</v>
      </c>
      <c r="G30" s="23">
        <v>150000</v>
      </c>
      <c r="H30" s="23">
        <v>8865</v>
      </c>
      <c r="I30" s="23">
        <v>23866.69</v>
      </c>
      <c r="J30" s="23">
        <v>0</v>
      </c>
      <c r="K30" s="23">
        <v>25</v>
      </c>
      <c r="L30" s="26">
        <v>0</v>
      </c>
      <c r="M30" s="26">
        <v>0</v>
      </c>
      <c r="N30" s="26">
        <v>0</v>
      </c>
      <c r="O30" s="26">
        <f t="shared" si="0"/>
        <v>32756.69</v>
      </c>
      <c r="P30" s="26">
        <f t="shared" si="1"/>
        <v>117243.31</v>
      </c>
      <c r="Q30" s="26" t="s">
        <v>28</v>
      </c>
    </row>
    <row r="31" spans="1:17" x14ac:dyDescent="0.25">
      <c r="A31" s="23" t="s">
        <v>139</v>
      </c>
      <c r="B31" s="23" t="s">
        <v>140</v>
      </c>
      <c r="C31" s="23" t="s">
        <v>141</v>
      </c>
      <c r="D31" s="24" t="s">
        <v>23</v>
      </c>
      <c r="E31" s="25">
        <v>45292</v>
      </c>
      <c r="F31" s="30">
        <v>45473</v>
      </c>
      <c r="G31" s="23">
        <v>200000</v>
      </c>
      <c r="H31" s="23">
        <v>11623.16</v>
      </c>
      <c r="I31" s="23">
        <v>35677.15</v>
      </c>
      <c r="J31" s="23">
        <v>0</v>
      </c>
      <c r="K31" s="23">
        <v>25</v>
      </c>
      <c r="L31" s="26">
        <v>0</v>
      </c>
      <c r="M31" s="26">
        <v>0</v>
      </c>
      <c r="N31" s="26">
        <v>0</v>
      </c>
      <c r="O31" s="26">
        <f t="shared" si="0"/>
        <v>47325.31</v>
      </c>
      <c r="P31" s="26">
        <f t="shared" si="1"/>
        <v>152674.69</v>
      </c>
      <c r="Q31" s="26" t="s">
        <v>28</v>
      </c>
    </row>
    <row r="32" spans="1:17" x14ac:dyDescent="0.25">
      <c r="A32" s="23" t="s">
        <v>163</v>
      </c>
      <c r="B32" s="23" t="s">
        <v>164</v>
      </c>
      <c r="C32" s="23" t="s">
        <v>165</v>
      </c>
      <c r="D32" s="24" t="s">
        <v>23</v>
      </c>
      <c r="E32" s="30">
        <v>45323</v>
      </c>
      <c r="F32" s="30">
        <v>45504</v>
      </c>
      <c r="G32" s="23">
        <v>130000</v>
      </c>
      <c r="H32" s="23">
        <v>7683</v>
      </c>
      <c r="I32" s="23">
        <v>19162.189999999999</v>
      </c>
      <c r="J32" s="23">
        <v>0</v>
      </c>
      <c r="K32" s="23">
        <v>25</v>
      </c>
      <c r="L32" s="26">
        <v>0</v>
      </c>
      <c r="M32" s="26">
        <v>0</v>
      </c>
      <c r="N32" s="26">
        <v>0</v>
      </c>
      <c r="O32" s="26">
        <f t="shared" si="0"/>
        <v>26870.19</v>
      </c>
      <c r="P32" s="26">
        <f t="shared" si="1"/>
        <v>103129.81</v>
      </c>
      <c r="Q32" s="26" t="s">
        <v>28</v>
      </c>
    </row>
    <row r="33" spans="1:17" x14ac:dyDescent="0.25">
      <c r="A33" s="23" t="s">
        <v>190</v>
      </c>
      <c r="B33" s="23" t="s">
        <v>110</v>
      </c>
      <c r="C33" s="23" t="s">
        <v>165</v>
      </c>
      <c r="D33" s="24" t="s">
        <v>23</v>
      </c>
      <c r="E33" s="25">
        <v>45383</v>
      </c>
      <c r="F33" s="25">
        <v>45565</v>
      </c>
      <c r="G33" s="23">
        <v>75000</v>
      </c>
      <c r="H33" s="23">
        <v>4432.5</v>
      </c>
      <c r="I33" s="23">
        <v>6309.35</v>
      </c>
      <c r="J33" s="23">
        <v>0</v>
      </c>
      <c r="K33" s="23">
        <v>25</v>
      </c>
      <c r="L33" s="26">
        <v>0</v>
      </c>
      <c r="M33" s="26">
        <v>0</v>
      </c>
      <c r="N33" s="26">
        <v>0</v>
      </c>
      <c r="O33" s="26">
        <f t="shared" si="0"/>
        <v>10766.85</v>
      </c>
      <c r="P33" s="26">
        <f t="shared" si="1"/>
        <v>64233.15</v>
      </c>
      <c r="Q33" s="26" t="s">
        <v>28</v>
      </c>
    </row>
    <row r="34" spans="1:17" x14ac:dyDescent="0.25">
      <c r="A34" s="23" t="s">
        <v>157</v>
      </c>
      <c r="B34" s="23" t="s">
        <v>110</v>
      </c>
      <c r="C34" s="23" t="s">
        <v>158</v>
      </c>
      <c r="D34" s="24" t="s">
        <v>23</v>
      </c>
      <c r="E34" s="25">
        <v>45292</v>
      </c>
      <c r="F34" s="30">
        <v>45473</v>
      </c>
      <c r="G34" s="23">
        <v>150000</v>
      </c>
      <c r="H34" s="23">
        <v>8865</v>
      </c>
      <c r="I34" s="23">
        <v>23866.69</v>
      </c>
      <c r="J34" s="23">
        <v>0</v>
      </c>
      <c r="K34" s="23">
        <v>25</v>
      </c>
      <c r="L34" s="26">
        <v>0</v>
      </c>
      <c r="M34" s="26">
        <v>0</v>
      </c>
      <c r="N34" s="26">
        <v>0</v>
      </c>
      <c r="O34" s="26">
        <f t="shared" si="0"/>
        <v>32756.69</v>
      </c>
      <c r="P34" s="26">
        <f t="shared" si="1"/>
        <v>117243.31</v>
      </c>
      <c r="Q34" s="26" t="s">
        <v>28</v>
      </c>
    </row>
    <row r="35" spans="1:17" x14ac:dyDescent="0.25">
      <c r="A35" s="23" t="s">
        <v>36</v>
      </c>
      <c r="B35" s="23" t="s">
        <v>37</v>
      </c>
      <c r="C35" s="23" t="s">
        <v>38</v>
      </c>
      <c r="D35" s="27" t="s">
        <v>23</v>
      </c>
      <c r="E35" s="32">
        <v>45323</v>
      </c>
      <c r="F35" s="33">
        <v>45504</v>
      </c>
      <c r="G35" s="23">
        <v>165000</v>
      </c>
      <c r="H35" s="23">
        <v>9751.5</v>
      </c>
      <c r="I35" s="23">
        <v>26537.33</v>
      </c>
      <c r="J35" s="23">
        <v>3430.92</v>
      </c>
      <c r="K35" s="23">
        <v>25</v>
      </c>
      <c r="L35" s="23">
        <v>0</v>
      </c>
      <c r="M35" s="23">
        <v>0</v>
      </c>
      <c r="N35" s="23">
        <v>0</v>
      </c>
      <c r="O35" s="29">
        <v>39744.75</v>
      </c>
      <c r="P35" s="23">
        <v>125255.25</v>
      </c>
      <c r="Q35" s="29" t="s">
        <v>28</v>
      </c>
    </row>
    <row r="36" spans="1:17" x14ac:dyDescent="0.25">
      <c r="A36" s="23" t="s">
        <v>47</v>
      </c>
      <c r="B36" s="23" t="s">
        <v>48</v>
      </c>
      <c r="C36" s="23" t="s">
        <v>38</v>
      </c>
      <c r="D36" s="27" t="s">
        <v>23</v>
      </c>
      <c r="E36" s="32">
        <v>45444</v>
      </c>
      <c r="F36" s="33">
        <v>45626</v>
      </c>
      <c r="G36" s="23">
        <v>95000</v>
      </c>
      <c r="H36" s="23">
        <v>5614.5</v>
      </c>
      <c r="I36" s="23">
        <v>10929.31</v>
      </c>
      <c r="J36" s="23">
        <v>0</v>
      </c>
      <c r="K36" s="23">
        <v>25</v>
      </c>
      <c r="L36" s="23">
        <v>0</v>
      </c>
      <c r="M36" s="23">
        <v>0</v>
      </c>
      <c r="N36" s="23">
        <v>0</v>
      </c>
      <c r="O36" s="29">
        <v>16568.809999999998</v>
      </c>
      <c r="P36" s="23">
        <v>78431.19</v>
      </c>
      <c r="Q36" s="29" t="s">
        <v>28</v>
      </c>
    </row>
    <row r="37" spans="1:17" x14ac:dyDescent="0.25">
      <c r="A37" s="23" t="s">
        <v>49</v>
      </c>
      <c r="B37" s="23" t="s">
        <v>48</v>
      </c>
      <c r="C37" s="23" t="s">
        <v>38</v>
      </c>
      <c r="D37" s="27" t="s">
        <v>23</v>
      </c>
      <c r="E37" s="32">
        <v>45444</v>
      </c>
      <c r="F37" s="33">
        <v>45626</v>
      </c>
      <c r="G37" s="23">
        <v>95000</v>
      </c>
      <c r="H37" s="23">
        <v>5614.5</v>
      </c>
      <c r="I37" s="23">
        <v>10929.31</v>
      </c>
      <c r="J37" s="23">
        <v>0</v>
      </c>
      <c r="K37" s="23">
        <v>25</v>
      </c>
      <c r="L37" s="23">
        <v>0</v>
      </c>
      <c r="M37" s="23">
        <v>0</v>
      </c>
      <c r="N37" s="23">
        <v>0</v>
      </c>
      <c r="O37" s="29">
        <v>16568.809999999998</v>
      </c>
      <c r="P37" s="23">
        <v>78431.19</v>
      </c>
      <c r="Q37" s="29" t="s">
        <v>24</v>
      </c>
    </row>
    <row r="38" spans="1:17" x14ac:dyDescent="0.25">
      <c r="A38" s="23" t="s">
        <v>50</v>
      </c>
      <c r="B38" s="23" t="s">
        <v>51</v>
      </c>
      <c r="C38" s="23" t="s">
        <v>38</v>
      </c>
      <c r="D38" s="27" t="s">
        <v>23</v>
      </c>
      <c r="E38" s="32">
        <v>45292</v>
      </c>
      <c r="F38" s="33">
        <v>45473</v>
      </c>
      <c r="G38" s="23">
        <v>95000</v>
      </c>
      <c r="H38" s="23">
        <v>5614.5</v>
      </c>
      <c r="I38" s="23">
        <v>10929.31</v>
      </c>
      <c r="J38" s="23">
        <v>0</v>
      </c>
      <c r="K38" s="23">
        <v>25</v>
      </c>
      <c r="L38" s="23">
        <v>0</v>
      </c>
      <c r="M38" s="23">
        <v>0</v>
      </c>
      <c r="N38" s="23">
        <v>0</v>
      </c>
      <c r="O38" s="29">
        <v>16568.809999999998</v>
      </c>
      <c r="P38" s="23">
        <v>78431.19</v>
      </c>
      <c r="Q38" s="29" t="s">
        <v>24</v>
      </c>
    </row>
    <row r="39" spans="1:17" x14ac:dyDescent="0.25">
      <c r="A39" s="23" t="s">
        <v>52</v>
      </c>
      <c r="B39" s="23" t="s">
        <v>51</v>
      </c>
      <c r="C39" s="23" t="s">
        <v>38</v>
      </c>
      <c r="D39" s="27" t="s">
        <v>23</v>
      </c>
      <c r="E39" s="32">
        <v>45292</v>
      </c>
      <c r="F39" s="33">
        <v>45473</v>
      </c>
      <c r="G39" s="23">
        <v>95000</v>
      </c>
      <c r="H39" s="23">
        <v>5614.5</v>
      </c>
      <c r="I39" s="23">
        <v>10929.31</v>
      </c>
      <c r="J39" s="23">
        <v>637.65</v>
      </c>
      <c r="K39" s="23">
        <v>25</v>
      </c>
      <c r="L39" s="23">
        <v>0</v>
      </c>
      <c r="M39" s="23">
        <v>0</v>
      </c>
      <c r="N39" s="23">
        <v>0</v>
      </c>
      <c r="O39" s="29">
        <v>17206.46</v>
      </c>
      <c r="P39" s="23">
        <v>77793.540000000008</v>
      </c>
      <c r="Q39" s="29" t="s">
        <v>24</v>
      </c>
    </row>
    <row r="40" spans="1:17" x14ac:dyDescent="0.25">
      <c r="A40" s="23" t="s">
        <v>53</v>
      </c>
      <c r="B40" s="23" t="s">
        <v>51</v>
      </c>
      <c r="C40" s="23" t="s">
        <v>38</v>
      </c>
      <c r="D40" s="27" t="s">
        <v>23</v>
      </c>
      <c r="E40" s="32">
        <v>45292</v>
      </c>
      <c r="F40" s="33">
        <v>45473</v>
      </c>
      <c r="G40" s="23">
        <v>95000</v>
      </c>
      <c r="H40" s="23">
        <v>5614.5</v>
      </c>
      <c r="I40" s="23">
        <v>10929.31</v>
      </c>
      <c r="J40" s="23">
        <v>0</v>
      </c>
      <c r="K40" s="23">
        <v>25</v>
      </c>
      <c r="L40" s="23">
        <v>0</v>
      </c>
      <c r="M40" s="23">
        <v>0</v>
      </c>
      <c r="N40" s="23">
        <v>0</v>
      </c>
      <c r="O40" s="29">
        <v>16568.809999999998</v>
      </c>
      <c r="P40" s="23">
        <v>78431.19</v>
      </c>
      <c r="Q40" s="29" t="s">
        <v>28</v>
      </c>
    </row>
    <row r="41" spans="1:17" x14ac:dyDescent="0.25">
      <c r="A41" s="23" t="s">
        <v>57</v>
      </c>
      <c r="B41" s="23" t="s">
        <v>48</v>
      </c>
      <c r="C41" s="23" t="s">
        <v>38</v>
      </c>
      <c r="D41" s="27" t="s">
        <v>23</v>
      </c>
      <c r="E41" s="32">
        <v>45292</v>
      </c>
      <c r="F41" s="33">
        <v>45473</v>
      </c>
      <c r="G41" s="23">
        <v>95000</v>
      </c>
      <c r="H41" s="23">
        <v>5614.5</v>
      </c>
      <c r="I41" s="23">
        <v>10929.31</v>
      </c>
      <c r="J41" s="23">
        <v>0</v>
      </c>
      <c r="K41" s="23">
        <v>25</v>
      </c>
      <c r="L41" s="23">
        <v>0</v>
      </c>
      <c r="M41" s="23">
        <v>0</v>
      </c>
      <c r="N41" s="23">
        <v>0</v>
      </c>
      <c r="O41" s="29">
        <v>16568.809999999998</v>
      </c>
      <c r="P41" s="23">
        <v>78431.19</v>
      </c>
      <c r="Q41" s="29" t="s">
        <v>28</v>
      </c>
    </row>
    <row r="42" spans="1:17" x14ac:dyDescent="0.25">
      <c r="A42" s="23" t="s">
        <v>58</v>
      </c>
      <c r="B42" s="23" t="s">
        <v>51</v>
      </c>
      <c r="C42" s="23" t="s">
        <v>38</v>
      </c>
      <c r="D42" s="27" t="s">
        <v>23</v>
      </c>
      <c r="E42" s="32">
        <v>45292</v>
      </c>
      <c r="F42" s="33">
        <v>45473</v>
      </c>
      <c r="G42" s="23">
        <v>95000</v>
      </c>
      <c r="H42" s="23">
        <v>5614.5</v>
      </c>
      <c r="I42" s="23">
        <v>10500.45</v>
      </c>
      <c r="J42" s="23">
        <v>2353.11</v>
      </c>
      <c r="K42" s="23">
        <v>25</v>
      </c>
      <c r="L42" s="23">
        <v>0</v>
      </c>
      <c r="M42" s="23">
        <v>0</v>
      </c>
      <c r="N42" s="23">
        <v>0</v>
      </c>
      <c r="O42" s="29">
        <v>18493.060000000001</v>
      </c>
      <c r="P42" s="23">
        <v>76506.94</v>
      </c>
      <c r="Q42" s="29" t="s">
        <v>24</v>
      </c>
    </row>
    <row r="43" spans="1:17" x14ac:dyDescent="0.25">
      <c r="A43" s="23" t="s">
        <v>59</v>
      </c>
      <c r="B43" s="23" t="s">
        <v>51</v>
      </c>
      <c r="C43" s="23" t="s">
        <v>38</v>
      </c>
      <c r="D43" s="27" t="s">
        <v>23</v>
      </c>
      <c r="E43" s="32">
        <v>45292</v>
      </c>
      <c r="F43" s="33">
        <v>45473</v>
      </c>
      <c r="G43" s="23">
        <v>95000</v>
      </c>
      <c r="H43" s="23">
        <v>5614.5</v>
      </c>
      <c r="I43" s="23">
        <v>10929.31</v>
      </c>
      <c r="J43" s="23">
        <v>0</v>
      </c>
      <c r="K43" s="23">
        <v>25</v>
      </c>
      <c r="L43" s="23">
        <v>0</v>
      </c>
      <c r="M43" s="23">
        <v>0</v>
      </c>
      <c r="N43" s="23">
        <v>0</v>
      </c>
      <c r="O43" s="29">
        <v>16568.809999999998</v>
      </c>
      <c r="P43" s="23">
        <v>78431.19</v>
      </c>
      <c r="Q43" s="29" t="s">
        <v>28</v>
      </c>
    </row>
    <row r="44" spans="1:17" x14ac:dyDescent="0.25">
      <c r="A44" s="23" t="s">
        <v>60</v>
      </c>
      <c r="B44" s="23" t="s">
        <v>48</v>
      </c>
      <c r="C44" s="23" t="s">
        <v>38</v>
      </c>
      <c r="D44" s="27" t="s">
        <v>23</v>
      </c>
      <c r="E44" s="32">
        <v>45444</v>
      </c>
      <c r="F44" s="33">
        <v>45626</v>
      </c>
      <c r="G44" s="23">
        <v>95000</v>
      </c>
      <c r="H44" s="23">
        <v>5614.5</v>
      </c>
      <c r="I44" s="23">
        <v>10929.31</v>
      </c>
      <c r="J44" s="23">
        <v>0</v>
      </c>
      <c r="K44" s="23">
        <v>25</v>
      </c>
      <c r="L44" s="23">
        <v>0</v>
      </c>
      <c r="M44" s="23">
        <v>0</v>
      </c>
      <c r="N44" s="23">
        <v>0</v>
      </c>
      <c r="O44" s="29">
        <v>16568.809999999998</v>
      </c>
      <c r="P44" s="23">
        <v>78431.19</v>
      </c>
      <c r="Q44" s="29" t="s">
        <v>28</v>
      </c>
    </row>
    <row r="45" spans="1:17" x14ac:dyDescent="0.25">
      <c r="A45" s="23" t="s">
        <v>61</v>
      </c>
      <c r="B45" s="23" t="s">
        <v>51</v>
      </c>
      <c r="C45" s="23" t="s">
        <v>38</v>
      </c>
      <c r="D45" s="27" t="s">
        <v>23</v>
      </c>
      <c r="E45" s="32">
        <v>45292</v>
      </c>
      <c r="F45" s="33">
        <v>45473</v>
      </c>
      <c r="G45" s="23">
        <v>95000</v>
      </c>
      <c r="H45" s="23">
        <v>5614.5</v>
      </c>
      <c r="I45" s="23">
        <v>10929.31</v>
      </c>
      <c r="J45" s="23">
        <v>0</v>
      </c>
      <c r="K45" s="23">
        <v>25</v>
      </c>
      <c r="L45" s="23">
        <v>0</v>
      </c>
      <c r="M45" s="23">
        <v>0</v>
      </c>
      <c r="N45" s="23">
        <v>0</v>
      </c>
      <c r="O45" s="29">
        <v>16568.809999999998</v>
      </c>
      <c r="P45" s="23">
        <v>78431.19</v>
      </c>
      <c r="Q45" s="29" t="s">
        <v>28</v>
      </c>
    </row>
    <row r="46" spans="1:17" x14ac:dyDescent="0.25">
      <c r="A46" s="23" t="s">
        <v>62</v>
      </c>
      <c r="B46" s="23" t="s">
        <v>51</v>
      </c>
      <c r="C46" s="23" t="s">
        <v>38</v>
      </c>
      <c r="D46" s="27" t="s">
        <v>23</v>
      </c>
      <c r="E46" s="32">
        <v>45292</v>
      </c>
      <c r="F46" s="33">
        <v>45473</v>
      </c>
      <c r="G46" s="23">
        <v>95000</v>
      </c>
      <c r="H46" s="23">
        <v>5614.5</v>
      </c>
      <c r="I46" s="23">
        <v>10929.31</v>
      </c>
      <c r="J46" s="23">
        <v>0</v>
      </c>
      <c r="K46" s="23">
        <v>25</v>
      </c>
      <c r="L46" s="23">
        <v>0</v>
      </c>
      <c r="M46" s="23">
        <v>0</v>
      </c>
      <c r="N46" s="23">
        <v>0</v>
      </c>
      <c r="O46" s="29">
        <v>16568.809999999998</v>
      </c>
      <c r="P46" s="23">
        <v>78431.19</v>
      </c>
      <c r="Q46" s="29" t="s">
        <v>28</v>
      </c>
    </row>
    <row r="47" spans="1:17" x14ac:dyDescent="0.25">
      <c r="A47" s="23" t="s">
        <v>63</v>
      </c>
      <c r="B47" s="23" t="s">
        <v>48</v>
      </c>
      <c r="C47" s="23" t="s">
        <v>38</v>
      </c>
      <c r="D47" s="27" t="s">
        <v>23</v>
      </c>
      <c r="E47" s="32">
        <v>45383</v>
      </c>
      <c r="F47" s="33">
        <v>45565</v>
      </c>
      <c r="G47" s="23">
        <v>95000</v>
      </c>
      <c r="H47" s="23">
        <v>5614.5</v>
      </c>
      <c r="I47" s="23">
        <v>10929.31</v>
      </c>
      <c r="J47" s="23">
        <v>0</v>
      </c>
      <c r="K47" s="23">
        <v>25</v>
      </c>
      <c r="L47" s="23">
        <v>0</v>
      </c>
      <c r="M47" s="23">
        <v>0</v>
      </c>
      <c r="N47" s="23">
        <v>0</v>
      </c>
      <c r="O47" s="29">
        <v>16568.809999999998</v>
      </c>
      <c r="P47" s="23">
        <v>78431.19</v>
      </c>
      <c r="Q47" s="29" t="s">
        <v>28</v>
      </c>
    </row>
    <row r="48" spans="1:17" x14ac:dyDescent="0.25">
      <c r="A48" s="23" t="s">
        <v>64</v>
      </c>
      <c r="B48" s="23" t="s">
        <v>51</v>
      </c>
      <c r="C48" s="23" t="s">
        <v>38</v>
      </c>
      <c r="D48" s="27" t="s">
        <v>23</v>
      </c>
      <c r="E48" s="32">
        <v>45292</v>
      </c>
      <c r="F48" s="33">
        <v>45473</v>
      </c>
      <c r="G48" s="23">
        <v>95000</v>
      </c>
      <c r="H48" s="23">
        <v>5614.5</v>
      </c>
      <c r="I48" s="23">
        <v>10929.31</v>
      </c>
      <c r="J48" s="23">
        <v>0</v>
      </c>
      <c r="K48" s="23">
        <v>25</v>
      </c>
      <c r="L48" s="23">
        <v>0</v>
      </c>
      <c r="M48" s="23">
        <v>0</v>
      </c>
      <c r="N48" s="23">
        <v>0</v>
      </c>
      <c r="O48" s="29">
        <v>16568.809999999998</v>
      </c>
      <c r="P48" s="23">
        <v>78431.19</v>
      </c>
      <c r="Q48" s="29" t="s">
        <v>28</v>
      </c>
    </row>
    <row r="49" spans="1:17" x14ac:dyDescent="0.25">
      <c r="A49" s="23" t="s">
        <v>65</v>
      </c>
      <c r="B49" s="23" t="s">
        <v>51</v>
      </c>
      <c r="C49" s="23" t="s">
        <v>38</v>
      </c>
      <c r="D49" s="27" t="s">
        <v>23</v>
      </c>
      <c r="E49" s="32">
        <v>45292</v>
      </c>
      <c r="F49" s="33">
        <v>45473</v>
      </c>
      <c r="G49" s="23">
        <v>95000</v>
      </c>
      <c r="H49" s="23">
        <v>5614.5</v>
      </c>
      <c r="I49" s="23">
        <v>10929.31</v>
      </c>
      <c r="J49" s="23">
        <v>0</v>
      </c>
      <c r="K49" s="23">
        <v>25</v>
      </c>
      <c r="L49" s="23">
        <v>0</v>
      </c>
      <c r="M49" s="23">
        <v>0</v>
      </c>
      <c r="N49" s="23">
        <v>0</v>
      </c>
      <c r="O49" s="29">
        <v>16568.809999999998</v>
      </c>
      <c r="P49" s="23">
        <v>78431.19</v>
      </c>
      <c r="Q49" s="29" t="s">
        <v>28</v>
      </c>
    </row>
    <row r="50" spans="1:17" x14ac:dyDescent="0.25">
      <c r="A50" s="23" t="s">
        <v>66</v>
      </c>
      <c r="B50" s="23" t="s">
        <v>51</v>
      </c>
      <c r="C50" s="23" t="s">
        <v>38</v>
      </c>
      <c r="D50" s="27" t="s">
        <v>23</v>
      </c>
      <c r="E50" s="32">
        <v>45292</v>
      </c>
      <c r="F50" s="33">
        <v>45473</v>
      </c>
      <c r="G50" s="23">
        <v>95000</v>
      </c>
      <c r="H50" s="23">
        <v>5614.5</v>
      </c>
      <c r="I50" s="23">
        <v>10929.31</v>
      </c>
      <c r="J50" s="23">
        <v>0</v>
      </c>
      <c r="K50" s="23">
        <v>25</v>
      </c>
      <c r="L50" s="23">
        <v>0</v>
      </c>
      <c r="M50" s="23">
        <v>0</v>
      </c>
      <c r="N50" s="23">
        <v>0</v>
      </c>
      <c r="O50" s="29">
        <v>16568.809999999998</v>
      </c>
      <c r="P50" s="23">
        <v>78431.19</v>
      </c>
      <c r="Q50" s="29" t="s">
        <v>24</v>
      </c>
    </row>
    <row r="51" spans="1:17" x14ac:dyDescent="0.25">
      <c r="A51" s="23" t="s">
        <v>67</v>
      </c>
      <c r="B51" s="23" t="s">
        <v>48</v>
      </c>
      <c r="C51" s="23" t="s">
        <v>38</v>
      </c>
      <c r="D51" s="27" t="s">
        <v>23</v>
      </c>
      <c r="E51" s="32">
        <v>45444</v>
      </c>
      <c r="F51" s="33">
        <v>45626</v>
      </c>
      <c r="G51" s="23">
        <v>95000</v>
      </c>
      <c r="H51" s="23">
        <v>5614.5</v>
      </c>
      <c r="I51" s="23">
        <v>9588.4699999999993</v>
      </c>
      <c r="J51" s="23">
        <v>0</v>
      </c>
      <c r="K51" s="23">
        <v>25</v>
      </c>
      <c r="L51" s="23">
        <v>0</v>
      </c>
      <c r="M51" s="23">
        <v>0</v>
      </c>
      <c r="N51" s="23">
        <v>0</v>
      </c>
      <c r="O51" s="29">
        <v>15227.97</v>
      </c>
      <c r="P51" s="23">
        <v>79772.03</v>
      </c>
      <c r="Q51" s="29" t="s">
        <v>28</v>
      </c>
    </row>
    <row r="52" spans="1:17" x14ac:dyDescent="0.25">
      <c r="A52" s="23" t="s">
        <v>68</v>
      </c>
      <c r="B52" s="23" t="s">
        <v>51</v>
      </c>
      <c r="C52" s="23" t="s">
        <v>38</v>
      </c>
      <c r="D52" s="27" t="s">
        <v>23</v>
      </c>
      <c r="E52" s="32">
        <v>45292</v>
      </c>
      <c r="F52" s="33">
        <v>45473</v>
      </c>
      <c r="G52" s="23">
        <v>95000</v>
      </c>
      <c r="H52" s="23">
        <v>5614.5</v>
      </c>
      <c r="I52" s="23">
        <v>10929.31</v>
      </c>
      <c r="J52" s="23">
        <v>0</v>
      </c>
      <c r="K52" s="23">
        <v>25</v>
      </c>
      <c r="L52" s="23">
        <v>0</v>
      </c>
      <c r="M52" s="23">
        <v>0</v>
      </c>
      <c r="N52" s="23">
        <v>0</v>
      </c>
      <c r="O52" s="29">
        <v>16568.809999999998</v>
      </c>
      <c r="P52" s="23">
        <v>78431.19</v>
      </c>
      <c r="Q52" s="29" t="s">
        <v>24</v>
      </c>
    </row>
    <row r="53" spans="1:17" x14ac:dyDescent="0.25">
      <c r="A53" s="23" t="s">
        <v>69</v>
      </c>
      <c r="B53" s="23" t="s">
        <v>51</v>
      </c>
      <c r="C53" s="23" t="s">
        <v>38</v>
      </c>
      <c r="D53" s="27" t="s">
        <v>23</v>
      </c>
      <c r="E53" s="32">
        <v>45292</v>
      </c>
      <c r="F53" s="33">
        <v>45473</v>
      </c>
      <c r="G53" s="23">
        <v>95000</v>
      </c>
      <c r="H53" s="23">
        <v>5614.5</v>
      </c>
      <c r="I53" s="23">
        <v>10929.31</v>
      </c>
      <c r="J53" s="23">
        <v>100</v>
      </c>
      <c r="K53" s="23">
        <v>25</v>
      </c>
      <c r="L53" s="23">
        <v>0</v>
      </c>
      <c r="M53" s="23">
        <v>0</v>
      </c>
      <c r="N53" s="23">
        <v>0</v>
      </c>
      <c r="O53" s="29">
        <v>16668.809999999998</v>
      </c>
      <c r="P53" s="23">
        <v>78331.19</v>
      </c>
      <c r="Q53" s="29" t="s">
        <v>28</v>
      </c>
    </row>
    <row r="54" spans="1:17" x14ac:dyDescent="0.25">
      <c r="A54" s="23" t="s">
        <v>70</v>
      </c>
      <c r="B54" s="23" t="s">
        <v>51</v>
      </c>
      <c r="C54" s="23" t="s">
        <v>38</v>
      </c>
      <c r="D54" s="27" t="s">
        <v>23</v>
      </c>
      <c r="E54" s="32">
        <v>45292</v>
      </c>
      <c r="F54" s="33">
        <v>45473</v>
      </c>
      <c r="G54" s="23">
        <v>95000</v>
      </c>
      <c r="H54" s="23">
        <v>5614.5</v>
      </c>
      <c r="I54" s="23">
        <v>10929.31</v>
      </c>
      <c r="J54" s="23">
        <v>0</v>
      </c>
      <c r="K54" s="23">
        <v>25</v>
      </c>
      <c r="L54" s="23">
        <v>0</v>
      </c>
      <c r="M54" s="23">
        <v>0</v>
      </c>
      <c r="N54" s="23">
        <v>0</v>
      </c>
      <c r="O54" s="29">
        <v>16568.809999999998</v>
      </c>
      <c r="P54" s="23">
        <v>78431.19</v>
      </c>
      <c r="Q54" s="29" t="s">
        <v>28</v>
      </c>
    </row>
    <row r="55" spans="1:17" x14ac:dyDescent="0.25">
      <c r="A55" s="23" t="s">
        <v>71</v>
      </c>
      <c r="B55" s="23" t="s">
        <v>51</v>
      </c>
      <c r="C55" s="23" t="s">
        <v>38</v>
      </c>
      <c r="D55" s="27" t="s">
        <v>23</v>
      </c>
      <c r="E55" s="32">
        <v>45292</v>
      </c>
      <c r="F55" s="33">
        <v>45473</v>
      </c>
      <c r="G55" s="23">
        <v>95000</v>
      </c>
      <c r="H55" s="23">
        <v>5614.5</v>
      </c>
      <c r="I55" s="23">
        <v>10929.31</v>
      </c>
      <c r="J55" s="23">
        <v>100</v>
      </c>
      <c r="K55" s="23">
        <v>25</v>
      </c>
      <c r="L55" s="23">
        <v>0</v>
      </c>
      <c r="M55" s="23">
        <v>0</v>
      </c>
      <c r="N55" s="23">
        <v>0</v>
      </c>
      <c r="O55" s="29">
        <v>16668.809999999998</v>
      </c>
      <c r="P55" s="23">
        <v>78331.19</v>
      </c>
      <c r="Q55" s="29" t="s">
        <v>24</v>
      </c>
    </row>
    <row r="56" spans="1:17" x14ac:dyDescent="0.25">
      <c r="A56" s="23" t="s">
        <v>72</v>
      </c>
      <c r="B56" s="23" t="s">
        <v>51</v>
      </c>
      <c r="C56" s="23" t="s">
        <v>38</v>
      </c>
      <c r="D56" s="27" t="s">
        <v>23</v>
      </c>
      <c r="E56" s="32">
        <v>45292</v>
      </c>
      <c r="F56" s="33">
        <v>45473</v>
      </c>
      <c r="G56" s="23">
        <v>95000</v>
      </c>
      <c r="H56" s="23">
        <v>5614.5</v>
      </c>
      <c r="I56" s="23">
        <v>10929.31</v>
      </c>
      <c r="J56" s="23">
        <v>0</v>
      </c>
      <c r="K56" s="23">
        <v>25</v>
      </c>
      <c r="L56" s="23">
        <v>0</v>
      </c>
      <c r="M56" s="23">
        <v>0</v>
      </c>
      <c r="N56" s="23">
        <v>0</v>
      </c>
      <c r="O56" s="29">
        <v>16568.809999999998</v>
      </c>
      <c r="P56" s="23">
        <v>78431.19</v>
      </c>
      <c r="Q56" s="29" t="s">
        <v>24</v>
      </c>
    </row>
    <row r="57" spans="1:17" x14ac:dyDescent="0.25">
      <c r="A57" s="23" t="s">
        <v>76</v>
      </c>
      <c r="B57" s="23" t="s">
        <v>51</v>
      </c>
      <c r="C57" s="23" t="s">
        <v>38</v>
      </c>
      <c r="D57" s="27" t="s">
        <v>23</v>
      </c>
      <c r="E57" s="32">
        <v>45292</v>
      </c>
      <c r="F57" s="33">
        <v>45473</v>
      </c>
      <c r="G57" s="23">
        <v>95000</v>
      </c>
      <c r="H57" s="23">
        <v>5614.5</v>
      </c>
      <c r="I57" s="23">
        <v>10929.31</v>
      </c>
      <c r="J57" s="23">
        <v>2997.28</v>
      </c>
      <c r="K57" s="23">
        <v>25</v>
      </c>
      <c r="L57" s="23">
        <v>0</v>
      </c>
      <c r="M57" s="23">
        <v>0</v>
      </c>
      <c r="N57" s="23">
        <v>0</v>
      </c>
      <c r="O57" s="29">
        <v>19566.089999999997</v>
      </c>
      <c r="P57" s="23">
        <v>75433.91</v>
      </c>
      <c r="Q57" s="29" t="s">
        <v>28</v>
      </c>
    </row>
    <row r="58" spans="1:17" x14ac:dyDescent="0.25">
      <c r="A58" s="23" t="s">
        <v>77</v>
      </c>
      <c r="B58" s="23" t="s">
        <v>51</v>
      </c>
      <c r="C58" s="23" t="s">
        <v>38</v>
      </c>
      <c r="D58" s="27" t="s">
        <v>23</v>
      </c>
      <c r="E58" s="32">
        <v>45292</v>
      </c>
      <c r="F58" s="33">
        <v>45473</v>
      </c>
      <c r="G58" s="23">
        <v>95000</v>
      </c>
      <c r="H58" s="23">
        <v>5614.5</v>
      </c>
      <c r="I58" s="23">
        <v>10929.31</v>
      </c>
      <c r="J58" s="23">
        <v>100</v>
      </c>
      <c r="K58" s="23">
        <v>25</v>
      </c>
      <c r="L58" s="23">
        <v>0</v>
      </c>
      <c r="M58" s="23">
        <v>0</v>
      </c>
      <c r="N58" s="23">
        <v>0</v>
      </c>
      <c r="O58" s="29">
        <v>16668.809999999998</v>
      </c>
      <c r="P58" s="23">
        <v>78331.19</v>
      </c>
      <c r="Q58" s="29" t="s">
        <v>28</v>
      </c>
    </row>
    <row r="59" spans="1:17" x14ac:dyDescent="0.25">
      <c r="A59" s="23" t="s">
        <v>78</v>
      </c>
      <c r="B59" s="23" t="s">
        <v>51</v>
      </c>
      <c r="C59" s="23" t="s">
        <v>38</v>
      </c>
      <c r="D59" s="27" t="s">
        <v>23</v>
      </c>
      <c r="E59" s="32">
        <v>45292</v>
      </c>
      <c r="F59" s="33">
        <v>45473</v>
      </c>
      <c r="G59" s="23">
        <v>95000</v>
      </c>
      <c r="H59" s="23">
        <v>5614.5</v>
      </c>
      <c r="I59" s="23">
        <v>10929.31</v>
      </c>
      <c r="J59" s="23">
        <v>0</v>
      </c>
      <c r="K59" s="23">
        <v>25</v>
      </c>
      <c r="L59" s="23">
        <v>0</v>
      </c>
      <c r="M59" s="23">
        <v>0</v>
      </c>
      <c r="N59" s="23">
        <v>0</v>
      </c>
      <c r="O59" s="29">
        <v>16568.809999999998</v>
      </c>
      <c r="P59" s="23">
        <v>78431.19</v>
      </c>
      <c r="Q59" s="29" t="s">
        <v>28</v>
      </c>
    </row>
    <row r="60" spans="1:17" x14ac:dyDescent="0.25">
      <c r="A60" s="23" t="s">
        <v>79</v>
      </c>
      <c r="B60" s="23" t="s">
        <v>51</v>
      </c>
      <c r="C60" s="23" t="s">
        <v>38</v>
      </c>
      <c r="D60" s="27" t="s">
        <v>23</v>
      </c>
      <c r="E60" s="32">
        <v>45292</v>
      </c>
      <c r="F60" s="33">
        <v>45473</v>
      </c>
      <c r="G60" s="23">
        <v>95000</v>
      </c>
      <c r="H60" s="23">
        <v>5614.5</v>
      </c>
      <c r="I60" s="23">
        <v>10929.31</v>
      </c>
      <c r="J60" s="23">
        <v>0</v>
      </c>
      <c r="K60" s="23">
        <v>25</v>
      </c>
      <c r="L60" s="23">
        <v>0</v>
      </c>
      <c r="M60" s="23">
        <v>0</v>
      </c>
      <c r="N60" s="23">
        <v>0</v>
      </c>
      <c r="O60" s="29">
        <v>16568.809999999998</v>
      </c>
      <c r="P60" s="23">
        <v>78431.19</v>
      </c>
      <c r="Q60" s="29" t="s">
        <v>28</v>
      </c>
    </row>
    <row r="61" spans="1:17" x14ac:dyDescent="0.25">
      <c r="A61" s="23" t="s">
        <v>80</v>
      </c>
      <c r="B61" s="23" t="s">
        <v>51</v>
      </c>
      <c r="C61" s="23" t="s">
        <v>38</v>
      </c>
      <c r="D61" s="27" t="s">
        <v>23</v>
      </c>
      <c r="E61" s="32">
        <v>45292</v>
      </c>
      <c r="F61" s="33">
        <v>45473</v>
      </c>
      <c r="G61" s="23">
        <v>95000</v>
      </c>
      <c r="H61" s="23">
        <v>5614.5</v>
      </c>
      <c r="I61" s="23">
        <v>10929.31</v>
      </c>
      <c r="J61" s="23">
        <v>637.65</v>
      </c>
      <c r="K61" s="23">
        <v>25</v>
      </c>
      <c r="L61" s="23">
        <v>0</v>
      </c>
      <c r="M61" s="23">
        <v>0</v>
      </c>
      <c r="N61" s="23">
        <v>0</v>
      </c>
      <c r="O61" s="29">
        <v>17206.46</v>
      </c>
      <c r="P61" s="23">
        <v>77793.540000000008</v>
      </c>
      <c r="Q61" s="29" t="s">
        <v>28</v>
      </c>
    </row>
    <row r="62" spans="1:17" x14ac:dyDescent="0.25">
      <c r="A62" s="23" t="s">
        <v>81</v>
      </c>
      <c r="B62" s="23" t="s">
        <v>51</v>
      </c>
      <c r="C62" s="23" t="s">
        <v>38</v>
      </c>
      <c r="D62" s="27" t="s">
        <v>23</v>
      </c>
      <c r="E62" s="32">
        <v>45292</v>
      </c>
      <c r="F62" s="33">
        <v>45473</v>
      </c>
      <c r="G62" s="23">
        <v>95000</v>
      </c>
      <c r="H62" s="23">
        <v>5614.5</v>
      </c>
      <c r="I62" s="23">
        <v>10500.45</v>
      </c>
      <c r="J62" s="23">
        <v>3963.42</v>
      </c>
      <c r="K62" s="23">
        <v>25</v>
      </c>
      <c r="L62" s="23">
        <v>0</v>
      </c>
      <c r="M62" s="23">
        <v>0</v>
      </c>
      <c r="N62" s="23">
        <v>0</v>
      </c>
      <c r="O62" s="29">
        <v>20103.370000000003</v>
      </c>
      <c r="P62" s="23">
        <v>74896.63</v>
      </c>
      <c r="Q62" s="29" t="s">
        <v>28</v>
      </c>
    </row>
    <row r="63" spans="1:17" x14ac:dyDescent="0.25">
      <c r="A63" s="23" t="s">
        <v>82</v>
      </c>
      <c r="B63" s="23" t="s">
        <v>51</v>
      </c>
      <c r="C63" s="23" t="s">
        <v>38</v>
      </c>
      <c r="D63" s="27" t="s">
        <v>23</v>
      </c>
      <c r="E63" s="32">
        <v>45292</v>
      </c>
      <c r="F63" s="33">
        <v>45473</v>
      </c>
      <c r="G63" s="23">
        <v>95000</v>
      </c>
      <c r="H63" s="23">
        <v>5614.5</v>
      </c>
      <c r="I63" s="23">
        <v>10929.31</v>
      </c>
      <c r="J63" s="23">
        <v>749.32</v>
      </c>
      <c r="K63" s="23">
        <v>25</v>
      </c>
      <c r="L63" s="23">
        <v>0</v>
      </c>
      <c r="M63" s="23">
        <v>0</v>
      </c>
      <c r="N63" s="23">
        <v>0</v>
      </c>
      <c r="O63" s="29">
        <v>17318.129999999997</v>
      </c>
      <c r="P63" s="23">
        <v>77681.87</v>
      </c>
      <c r="Q63" s="29" t="s">
        <v>24</v>
      </c>
    </row>
    <row r="64" spans="1:17" x14ac:dyDescent="0.25">
      <c r="A64" s="23" t="s">
        <v>83</v>
      </c>
      <c r="B64" s="23" t="s">
        <v>51</v>
      </c>
      <c r="C64" s="23" t="s">
        <v>38</v>
      </c>
      <c r="D64" s="27" t="s">
        <v>23</v>
      </c>
      <c r="E64" s="32">
        <v>45292</v>
      </c>
      <c r="F64" s="33">
        <v>45473</v>
      </c>
      <c r="G64" s="23">
        <v>95000</v>
      </c>
      <c r="H64" s="23">
        <v>5614.5</v>
      </c>
      <c r="I64" s="23">
        <v>10929.31</v>
      </c>
      <c r="J64" s="23">
        <v>0</v>
      </c>
      <c r="K64" s="23">
        <v>25</v>
      </c>
      <c r="L64" s="23">
        <v>0</v>
      </c>
      <c r="M64" s="23">
        <v>0</v>
      </c>
      <c r="N64" s="23">
        <v>0</v>
      </c>
      <c r="O64" s="29">
        <v>16568.809999999998</v>
      </c>
      <c r="P64" s="23">
        <v>78431.19</v>
      </c>
      <c r="Q64" s="29" t="s">
        <v>28</v>
      </c>
    </row>
    <row r="65" spans="1:17" x14ac:dyDescent="0.25">
      <c r="A65" s="23" t="s">
        <v>84</v>
      </c>
      <c r="B65" s="23" t="s">
        <v>51</v>
      </c>
      <c r="C65" s="23" t="s">
        <v>38</v>
      </c>
      <c r="D65" s="27" t="s">
        <v>23</v>
      </c>
      <c r="E65" s="32">
        <v>45292</v>
      </c>
      <c r="F65" s="33">
        <v>45473</v>
      </c>
      <c r="G65" s="23">
        <v>95000</v>
      </c>
      <c r="H65" s="23">
        <v>5614.5</v>
      </c>
      <c r="I65" s="23">
        <v>10929.31</v>
      </c>
      <c r="J65" s="23">
        <v>0</v>
      </c>
      <c r="K65" s="23">
        <v>25</v>
      </c>
      <c r="L65" s="23">
        <v>0</v>
      </c>
      <c r="M65" s="23">
        <v>0</v>
      </c>
      <c r="N65" s="23">
        <v>0</v>
      </c>
      <c r="O65" s="29">
        <v>16568.809999999998</v>
      </c>
      <c r="P65" s="23">
        <v>78431.19</v>
      </c>
      <c r="Q65" s="29" t="s">
        <v>24</v>
      </c>
    </row>
    <row r="66" spans="1:17" x14ac:dyDescent="0.25">
      <c r="A66" s="23" t="s">
        <v>85</v>
      </c>
      <c r="B66" s="23" t="s">
        <v>51</v>
      </c>
      <c r="C66" s="23" t="s">
        <v>38</v>
      </c>
      <c r="D66" s="27" t="s">
        <v>23</v>
      </c>
      <c r="E66" s="32">
        <v>45292</v>
      </c>
      <c r="F66" s="33">
        <v>45473</v>
      </c>
      <c r="G66" s="23">
        <v>95000</v>
      </c>
      <c r="H66" s="23">
        <v>5614.5</v>
      </c>
      <c r="I66" s="23">
        <v>10929.31</v>
      </c>
      <c r="J66" s="23">
        <v>0</v>
      </c>
      <c r="K66" s="23">
        <v>25</v>
      </c>
      <c r="L66" s="23">
        <v>0</v>
      </c>
      <c r="M66" s="23">
        <v>0</v>
      </c>
      <c r="N66" s="23">
        <v>0</v>
      </c>
      <c r="O66" s="29">
        <v>16568.809999999998</v>
      </c>
      <c r="P66" s="23">
        <v>78431.19</v>
      </c>
      <c r="Q66" s="29" t="s">
        <v>24</v>
      </c>
    </row>
    <row r="67" spans="1:17" x14ac:dyDescent="0.25">
      <c r="A67" s="23" t="s">
        <v>88</v>
      </c>
      <c r="B67" s="23" t="s">
        <v>51</v>
      </c>
      <c r="C67" s="23" t="s">
        <v>38</v>
      </c>
      <c r="D67" s="27" t="s">
        <v>23</v>
      </c>
      <c r="E67" s="32">
        <v>45292</v>
      </c>
      <c r="F67" s="33">
        <v>45473</v>
      </c>
      <c r="G67" s="23">
        <v>95000</v>
      </c>
      <c r="H67" s="23">
        <v>5614.5</v>
      </c>
      <c r="I67" s="23">
        <v>10929.31</v>
      </c>
      <c r="J67" s="23">
        <v>0</v>
      </c>
      <c r="K67" s="23">
        <v>25</v>
      </c>
      <c r="L67" s="23">
        <v>0</v>
      </c>
      <c r="M67" s="23">
        <v>0</v>
      </c>
      <c r="N67" s="23">
        <v>0</v>
      </c>
      <c r="O67" s="29">
        <v>16568.809999999998</v>
      </c>
      <c r="P67" s="23">
        <v>78431.19</v>
      </c>
      <c r="Q67" s="29" t="s">
        <v>24</v>
      </c>
    </row>
    <row r="68" spans="1:17" x14ac:dyDescent="0.25">
      <c r="A68" s="23" t="s">
        <v>89</v>
      </c>
      <c r="B68" s="23" t="s">
        <v>51</v>
      </c>
      <c r="C68" s="23" t="s">
        <v>38</v>
      </c>
      <c r="D68" s="27" t="s">
        <v>23</v>
      </c>
      <c r="E68" s="32">
        <v>45292</v>
      </c>
      <c r="F68" s="33">
        <v>45473</v>
      </c>
      <c r="G68" s="23">
        <v>95000</v>
      </c>
      <c r="H68" s="23">
        <v>5614.5</v>
      </c>
      <c r="I68" s="23">
        <v>10929.31</v>
      </c>
      <c r="J68" s="23">
        <v>0</v>
      </c>
      <c r="K68" s="23">
        <v>25</v>
      </c>
      <c r="L68" s="23">
        <v>0</v>
      </c>
      <c r="M68" s="23">
        <v>0</v>
      </c>
      <c r="N68" s="23">
        <v>0</v>
      </c>
      <c r="O68" s="29">
        <v>16568.809999999998</v>
      </c>
      <c r="P68" s="23">
        <v>78431.19</v>
      </c>
      <c r="Q68" s="29" t="s">
        <v>28</v>
      </c>
    </row>
    <row r="69" spans="1:17" x14ac:dyDescent="0.25">
      <c r="A69" s="23" t="s">
        <v>90</v>
      </c>
      <c r="B69" s="23" t="s">
        <v>51</v>
      </c>
      <c r="C69" s="23" t="s">
        <v>38</v>
      </c>
      <c r="D69" s="27" t="s">
        <v>23</v>
      </c>
      <c r="E69" s="32">
        <v>45292</v>
      </c>
      <c r="F69" s="33">
        <v>45473</v>
      </c>
      <c r="G69" s="23">
        <v>95000</v>
      </c>
      <c r="H69" s="23">
        <v>5614.5</v>
      </c>
      <c r="I69" s="23">
        <v>10929.31</v>
      </c>
      <c r="J69" s="23">
        <v>0</v>
      </c>
      <c r="K69" s="23">
        <v>25</v>
      </c>
      <c r="L69" s="23">
        <v>0</v>
      </c>
      <c r="M69" s="23">
        <v>0</v>
      </c>
      <c r="N69" s="23">
        <v>0</v>
      </c>
      <c r="O69" s="29">
        <v>16568.809999999998</v>
      </c>
      <c r="P69" s="23">
        <v>78431.19</v>
      </c>
      <c r="Q69" s="29" t="s">
        <v>28</v>
      </c>
    </row>
    <row r="70" spans="1:17" x14ac:dyDescent="0.25">
      <c r="A70" s="23" t="s">
        <v>91</v>
      </c>
      <c r="B70" s="23" t="s">
        <v>51</v>
      </c>
      <c r="C70" s="23" t="s">
        <v>38</v>
      </c>
      <c r="D70" s="27" t="s">
        <v>23</v>
      </c>
      <c r="E70" s="32">
        <v>45292</v>
      </c>
      <c r="F70" s="33">
        <v>45473</v>
      </c>
      <c r="G70" s="23">
        <v>95000</v>
      </c>
      <c r="H70" s="23">
        <v>5614.5</v>
      </c>
      <c r="I70" s="23">
        <v>10929.31</v>
      </c>
      <c r="J70" s="23">
        <v>0</v>
      </c>
      <c r="K70" s="23">
        <v>25</v>
      </c>
      <c r="L70" s="23">
        <v>0</v>
      </c>
      <c r="M70" s="23">
        <v>0</v>
      </c>
      <c r="N70" s="23">
        <v>0</v>
      </c>
      <c r="O70" s="29">
        <v>16568.809999999998</v>
      </c>
      <c r="P70" s="23">
        <v>78431.19</v>
      </c>
      <c r="Q70" s="29" t="s">
        <v>28</v>
      </c>
    </row>
    <row r="71" spans="1:17" x14ac:dyDescent="0.25">
      <c r="A71" s="23" t="s">
        <v>92</v>
      </c>
      <c r="B71" s="23" t="s">
        <v>51</v>
      </c>
      <c r="C71" s="23" t="s">
        <v>38</v>
      </c>
      <c r="D71" s="27" t="s">
        <v>23</v>
      </c>
      <c r="E71" s="32">
        <v>45292</v>
      </c>
      <c r="F71" s="33">
        <v>45473</v>
      </c>
      <c r="G71" s="23">
        <v>95000</v>
      </c>
      <c r="H71" s="23">
        <v>5614.5</v>
      </c>
      <c r="I71" s="23">
        <v>10929.31</v>
      </c>
      <c r="J71" s="23">
        <v>0</v>
      </c>
      <c r="K71" s="23">
        <v>25</v>
      </c>
      <c r="L71" s="23">
        <v>0</v>
      </c>
      <c r="M71" s="23">
        <v>0</v>
      </c>
      <c r="N71" s="23">
        <v>0</v>
      </c>
      <c r="O71" s="29">
        <v>16568.809999999998</v>
      </c>
      <c r="P71" s="23">
        <v>78431.19</v>
      </c>
      <c r="Q71" s="29" t="s">
        <v>28</v>
      </c>
    </row>
    <row r="72" spans="1:17" x14ac:dyDescent="0.25">
      <c r="A72" s="23" t="s">
        <v>93</v>
      </c>
      <c r="B72" s="23" t="s">
        <v>51</v>
      </c>
      <c r="C72" s="23" t="s">
        <v>38</v>
      </c>
      <c r="D72" s="27" t="s">
        <v>23</v>
      </c>
      <c r="E72" s="32">
        <v>45292</v>
      </c>
      <c r="F72" s="33">
        <v>45473</v>
      </c>
      <c r="G72" s="23">
        <v>95000</v>
      </c>
      <c r="H72" s="23">
        <v>5614.5</v>
      </c>
      <c r="I72" s="23">
        <v>10929.31</v>
      </c>
      <c r="J72" s="23">
        <v>0</v>
      </c>
      <c r="K72" s="23">
        <v>25</v>
      </c>
      <c r="L72" s="23">
        <v>0</v>
      </c>
      <c r="M72" s="23">
        <v>0</v>
      </c>
      <c r="N72" s="23">
        <v>0</v>
      </c>
      <c r="O72" s="29">
        <v>16568.809999999998</v>
      </c>
      <c r="P72" s="23">
        <v>78431.19</v>
      </c>
      <c r="Q72" s="29" t="s">
        <v>28</v>
      </c>
    </row>
    <row r="73" spans="1:17" x14ac:dyDescent="0.25">
      <c r="A73" s="23" t="s">
        <v>94</v>
      </c>
      <c r="B73" s="23" t="s">
        <v>51</v>
      </c>
      <c r="C73" s="23" t="s">
        <v>38</v>
      </c>
      <c r="D73" s="27" t="s">
        <v>23</v>
      </c>
      <c r="E73" s="32">
        <v>45292</v>
      </c>
      <c r="F73" s="33">
        <v>45473</v>
      </c>
      <c r="G73" s="23">
        <v>95000</v>
      </c>
      <c r="H73" s="23">
        <v>5614.5</v>
      </c>
      <c r="I73" s="23">
        <v>10929.31</v>
      </c>
      <c r="J73" s="23">
        <v>0</v>
      </c>
      <c r="K73" s="23">
        <v>25</v>
      </c>
      <c r="L73" s="23">
        <v>0</v>
      </c>
      <c r="M73" s="23">
        <v>0</v>
      </c>
      <c r="N73" s="23">
        <v>0</v>
      </c>
      <c r="O73" s="29">
        <v>16568.809999999998</v>
      </c>
      <c r="P73" s="23">
        <v>78431.19</v>
      </c>
      <c r="Q73" s="29" t="s">
        <v>28</v>
      </c>
    </row>
    <row r="74" spans="1:17" x14ac:dyDescent="0.25">
      <c r="A74" s="23" t="s">
        <v>95</v>
      </c>
      <c r="B74" s="23" t="s">
        <v>48</v>
      </c>
      <c r="C74" s="23" t="s">
        <v>38</v>
      </c>
      <c r="D74" s="27" t="s">
        <v>23</v>
      </c>
      <c r="E74" s="32">
        <v>45444</v>
      </c>
      <c r="F74" s="33">
        <v>45626</v>
      </c>
      <c r="G74" s="23">
        <v>95000</v>
      </c>
      <c r="H74" s="23">
        <v>5614.5</v>
      </c>
      <c r="I74" s="23">
        <v>10929.31</v>
      </c>
      <c r="J74" s="23">
        <v>0</v>
      </c>
      <c r="K74" s="23">
        <v>25</v>
      </c>
      <c r="L74" s="23">
        <v>0</v>
      </c>
      <c r="M74" s="23">
        <v>0</v>
      </c>
      <c r="N74" s="23">
        <v>0</v>
      </c>
      <c r="O74" s="29">
        <v>16568.809999999998</v>
      </c>
      <c r="P74" s="23">
        <v>78431.19</v>
      </c>
      <c r="Q74" s="29" t="s">
        <v>28</v>
      </c>
    </row>
    <row r="75" spans="1:17" x14ac:dyDescent="0.25">
      <c r="A75" s="23" t="s">
        <v>96</v>
      </c>
      <c r="B75" s="23" t="s">
        <v>51</v>
      </c>
      <c r="C75" s="23" t="s">
        <v>38</v>
      </c>
      <c r="D75" s="27" t="s">
        <v>23</v>
      </c>
      <c r="E75" s="32">
        <v>45292</v>
      </c>
      <c r="F75" s="33">
        <v>45473</v>
      </c>
      <c r="G75" s="23">
        <v>95000</v>
      </c>
      <c r="H75" s="23">
        <v>5614.5</v>
      </c>
      <c r="I75" s="23">
        <v>10929.31</v>
      </c>
      <c r="J75" s="23">
        <v>0</v>
      </c>
      <c r="K75" s="23">
        <v>25</v>
      </c>
      <c r="L75" s="23">
        <v>0</v>
      </c>
      <c r="M75" s="23">
        <v>0</v>
      </c>
      <c r="N75" s="23">
        <v>0</v>
      </c>
      <c r="O75" s="29">
        <v>16568.809999999998</v>
      </c>
      <c r="P75" s="23">
        <v>78431.19</v>
      </c>
      <c r="Q75" s="29" t="s">
        <v>28</v>
      </c>
    </row>
    <row r="76" spans="1:17" x14ac:dyDescent="0.25">
      <c r="A76" s="23" t="s">
        <v>99</v>
      </c>
      <c r="B76" s="23" t="s">
        <v>51</v>
      </c>
      <c r="C76" s="23" t="s">
        <v>38</v>
      </c>
      <c r="D76" s="27" t="s">
        <v>23</v>
      </c>
      <c r="E76" s="32">
        <v>45292</v>
      </c>
      <c r="F76" s="33">
        <v>45473</v>
      </c>
      <c r="G76" s="23">
        <v>95000</v>
      </c>
      <c r="H76" s="23">
        <v>5614.5</v>
      </c>
      <c r="I76" s="23">
        <v>10929.31</v>
      </c>
      <c r="J76" s="23">
        <v>0</v>
      </c>
      <c r="K76" s="23">
        <v>25</v>
      </c>
      <c r="L76" s="23">
        <v>0</v>
      </c>
      <c r="M76" s="23">
        <v>0</v>
      </c>
      <c r="N76" s="23">
        <v>0</v>
      </c>
      <c r="O76" s="29">
        <v>16568.809999999998</v>
      </c>
      <c r="P76" s="23">
        <v>78431.19</v>
      </c>
      <c r="Q76" s="29" t="s">
        <v>28</v>
      </c>
    </row>
    <row r="77" spans="1:17" x14ac:dyDescent="0.25">
      <c r="A77" s="23" t="s">
        <v>100</v>
      </c>
      <c r="B77" s="23" t="s">
        <v>51</v>
      </c>
      <c r="C77" s="23" t="s">
        <v>38</v>
      </c>
      <c r="D77" s="27" t="s">
        <v>23</v>
      </c>
      <c r="E77" s="32">
        <v>45292</v>
      </c>
      <c r="F77" s="33">
        <v>45473</v>
      </c>
      <c r="G77" s="23">
        <v>95000</v>
      </c>
      <c r="H77" s="23">
        <v>5614.5</v>
      </c>
      <c r="I77" s="23">
        <v>10929.31</v>
      </c>
      <c r="J77" s="23">
        <v>0</v>
      </c>
      <c r="K77" s="23">
        <v>25</v>
      </c>
      <c r="L77" s="23">
        <v>0</v>
      </c>
      <c r="M77" s="23">
        <v>0</v>
      </c>
      <c r="N77" s="23">
        <v>0</v>
      </c>
      <c r="O77" s="29">
        <v>16568.809999999998</v>
      </c>
      <c r="P77" s="23">
        <v>78431.19</v>
      </c>
      <c r="Q77" s="29" t="s">
        <v>28</v>
      </c>
    </row>
    <row r="78" spans="1:17" x14ac:dyDescent="0.25">
      <c r="A78" s="23" t="s">
        <v>101</v>
      </c>
      <c r="B78" s="23" t="s">
        <v>51</v>
      </c>
      <c r="C78" s="23" t="s">
        <v>38</v>
      </c>
      <c r="D78" s="27" t="s">
        <v>23</v>
      </c>
      <c r="E78" s="32">
        <v>45292</v>
      </c>
      <c r="F78" s="33">
        <v>45473</v>
      </c>
      <c r="G78" s="23">
        <v>95000</v>
      </c>
      <c r="H78" s="23">
        <v>5614.5</v>
      </c>
      <c r="I78" s="23">
        <v>10500.45</v>
      </c>
      <c r="J78" s="23">
        <v>1715.46</v>
      </c>
      <c r="K78" s="23">
        <v>25</v>
      </c>
      <c r="L78" s="23">
        <v>0</v>
      </c>
      <c r="M78" s="23">
        <v>0</v>
      </c>
      <c r="N78" s="23">
        <v>0</v>
      </c>
      <c r="O78" s="29">
        <v>17855.41</v>
      </c>
      <c r="P78" s="23">
        <v>77144.59</v>
      </c>
      <c r="Q78" s="29" t="s">
        <v>28</v>
      </c>
    </row>
    <row r="79" spans="1:17" x14ac:dyDescent="0.25">
      <c r="A79" s="23" t="s">
        <v>102</v>
      </c>
      <c r="B79" s="23" t="s">
        <v>51</v>
      </c>
      <c r="C79" s="23" t="s">
        <v>38</v>
      </c>
      <c r="D79" s="27" t="s">
        <v>23</v>
      </c>
      <c r="E79" s="32">
        <v>45292</v>
      </c>
      <c r="F79" s="33">
        <v>45473</v>
      </c>
      <c r="G79" s="23">
        <v>95000</v>
      </c>
      <c r="H79" s="23">
        <v>5614.5</v>
      </c>
      <c r="I79" s="23">
        <v>10071.58</v>
      </c>
      <c r="J79" s="23">
        <v>3430.92</v>
      </c>
      <c r="K79" s="23">
        <v>25</v>
      </c>
      <c r="L79" s="23">
        <v>0</v>
      </c>
      <c r="M79" s="23">
        <v>0</v>
      </c>
      <c r="N79" s="23">
        <v>0</v>
      </c>
      <c r="O79" s="29">
        <v>19142</v>
      </c>
      <c r="P79" s="23">
        <v>75858</v>
      </c>
      <c r="Q79" s="29" t="s">
        <v>28</v>
      </c>
    </row>
    <row r="80" spans="1:17" x14ac:dyDescent="0.25">
      <c r="A80" s="23" t="s">
        <v>103</v>
      </c>
      <c r="B80" s="23" t="s">
        <v>51</v>
      </c>
      <c r="C80" s="23" t="s">
        <v>38</v>
      </c>
      <c r="D80" s="27" t="s">
        <v>23</v>
      </c>
      <c r="E80" s="32">
        <v>45292</v>
      </c>
      <c r="F80" s="33">
        <v>45473</v>
      </c>
      <c r="G80" s="23">
        <v>95000</v>
      </c>
      <c r="H80" s="23">
        <v>5614.5</v>
      </c>
      <c r="I80" s="23">
        <v>10929.31</v>
      </c>
      <c r="J80" s="23">
        <v>0</v>
      </c>
      <c r="K80" s="23">
        <v>25</v>
      </c>
      <c r="L80" s="23">
        <v>0</v>
      </c>
      <c r="M80" s="23">
        <v>0</v>
      </c>
      <c r="N80" s="23">
        <v>0</v>
      </c>
      <c r="O80" s="29">
        <v>16568.809999999998</v>
      </c>
      <c r="P80" s="23">
        <v>78431.19</v>
      </c>
      <c r="Q80" s="29" t="s">
        <v>28</v>
      </c>
    </row>
    <row r="81" spans="1:17" x14ac:dyDescent="0.25">
      <c r="A81" s="23" t="s">
        <v>104</v>
      </c>
      <c r="B81" s="23" t="s">
        <v>51</v>
      </c>
      <c r="C81" s="23" t="s">
        <v>38</v>
      </c>
      <c r="D81" s="27" t="s">
        <v>23</v>
      </c>
      <c r="E81" s="32">
        <v>45292</v>
      </c>
      <c r="F81" s="33">
        <v>45473</v>
      </c>
      <c r="G81" s="23">
        <v>95000</v>
      </c>
      <c r="H81" s="23">
        <v>5614.5</v>
      </c>
      <c r="I81" s="23">
        <v>10929.31</v>
      </c>
      <c r="J81" s="23">
        <v>0</v>
      </c>
      <c r="K81" s="23">
        <v>25</v>
      </c>
      <c r="L81" s="23">
        <v>0</v>
      </c>
      <c r="M81" s="23">
        <v>0</v>
      </c>
      <c r="N81" s="23">
        <v>0</v>
      </c>
      <c r="O81" s="29">
        <v>16568.809999999998</v>
      </c>
      <c r="P81" s="23">
        <v>78431.19</v>
      </c>
      <c r="Q81" s="29" t="s">
        <v>24</v>
      </c>
    </row>
    <row r="82" spans="1:17" x14ac:dyDescent="0.25">
      <c r="A82" s="23" t="s">
        <v>105</v>
      </c>
      <c r="B82" s="23" t="s">
        <v>51</v>
      </c>
      <c r="C82" s="23" t="s">
        <v>38</v>
      </c>
      <c r="D82" s="27" t="s">
        <v>23</v>
      </c>
      <c r="E82" s="32">
        <v>45292</v>
      </c>
      <c r="F82" s="33">
        <v>45473</v>
      </c>
      <c r="G82" s="23">
        <v>95000</v>
      </c>
      <c r="H82" s="23">
        <v>5614.5</v>
      </c>
      <c r="I82" s="23">
        <v>10929.31</v>
      </c>
      <c r="J82" s="23">
        <v>0</v>
      </c>
      <c r="K82" s="23">
        <v>25</v>
      </c>
      <c r="L82" s="23">
        <v>0</v>
      </c>
      <c r="M82" s="23">
        <v>0</v>
      </c>
      <c r="N82" s="23">
        <v>0</v>
      </c>
      <c r="O82" s="29">
        <v>16568.809999999998</v>
      </c>
      <c r="P82" s="23">
        <v>78431.19</v>
      </c>
      <c r="Q82" s="29" t="s">
        <v>24</v>
      </c>
    </row>
    <row r="83" spans="1:17" x14ac:dyDescent="0.25">
      <c r="A83" s="23" t="s">
        <v>106</v>
      </c>
      <c r="B83" s="23" t="s">
        <v>51</v>
      </c>
      <c r="C83" s="23" t="s">
        <v>38</v>
      </c>
      <c r="D83" s="27" t="s">
        <v>23</v>
      </c>
      <c r="E83" s="32">
        <v>45292</v>
      </c>
      <c r="F83" s="33">
        <v>45473</v>
      </c>
      <c r="G83" s="23">
        <v>95000</v>
      </c>
      <c r="H83" s="23">
        <v>5614.5</v>
      </c>
      <c r="I83" s="23">
        <v>10071.58</v>
      </c>
      <c r="J83" s="23">
        <v>3430.92</v>
      </c>
      <c r="K83" s="23">
        <v>25</v>
      </c>
      <c r="L83" s="23">
        <v>0</v>
      </c>
      <c r="M83" s="23">
        <v>0</v>
      </c>
      <c r="N83" s="23">
        <v>0</v>
      </c>
      <c r="O83" s="29">
        <v>19142</v>
      </c>
      <c r="P83" s="23">
        <v>75858</v>
      </c>
      <c r="Q83" s="29" t="s">
        <v>28</v>
      </c>
    </row>
    <row r="84" spans="1:17" x14ac:dyDescent="0.25">
      <c r="A84" s="23" t="s">
        <v>107</v>
      </c>
      <c r="B84" s="23" t="s">
        <v>51</v>
      </c>
      <c r="C84" s="23" t="s">
        <v>38</v>
      </c>
      <c r="D84" s="27" t="s">
        <v>23</v>
      </c>
      <c r="E84" s="32">
        <v>45292</v>
      </c>
      <c r="F84" s="33">
        <v>45473</v>
      </c>
      <c r="G84" s="23">
        <v>95000</v>
      </c>
      <c r="H84" s="23">
        <v>5614.5</v>
      </c>
      <c r="I84" s="23">
        <v>10929.31</v>
      </c>
      <c r="J84" s="23">
        <v>0</v>
      </c>
      <c r="K84" s="23">
        <v>25</v>
      </c>
      <c r="L84" s="23">
        <v>0</v>
      </c>
      <c r="M84" s="23">
        <v>0</v>
      </c>
      <c r="N84" s="23">
        <v>0</v>
      </c>
      <c r="O84" s="29">
        <v>16568.809999999998</v>
      </c>
      <c r="P84" s="23">
        <v>78431.19</v>
      </c>
      <c r="Q84" s="29" t="s">
        <v>28</v>
      </c>
    </row>
    <row r="85" spans="1:17" x14ac:dyDescent="0.25">
      <c r="A85" s="23" t="s">
        <v>108</v>
      </c>
      <c r="B85" s="23" t="s">
        <v>51</v>
      </c>
      <c r="C85" s="23" t="s">
        <v>38</v>
      </c>
      <c r="D85" s="27" t="s">
        <v>23</v>
      </c>
      <c r="E85" s="32">
        <v>45292</v>
      </c>
      <c r="F85" s="33">
        <v>45473</v>
      </c>
      <c r="G85" s="23">
        <v>95000</v>
      </c>
      <c r="H85" s="23">
        <v>5614.5</v>
      </c>
      <c r="I85" s="23">
        <v>10929.31</v>
      </c>
      <c r="J85" s="23">
        <v>0</v>
      </c>
      <c r="K85" s="23">
        <v>25</v>
      </c>
      <c r="L85" s="23">
        <v>0</v>
      </c>
      <c r="M85" s="23">
        <v>0</v>
      </c>
      <c r="N85" s="23">
        <v>0</v>
      </c>
      <c r="O85" s="29">
        <v>16568.809999999998</v>
      </c>
      <c r="P85" s="23">
        <v>78431.19</v>
      </c>
      <c r="Q85" s="29" t="s">
        <v>28</v>
      </c>
    </row>
    <row r="86" spans="1:17" x14ac:dyDescent="0.25">
      <c r="A86" s="23" t="s">
        <v>111</v>
      </c>
      <c r="B86" s="23" t="s">
        <v>51</v>
      </c>
      <c r="C86" s="23" t="s">
        <v>38</v>
      </c>
      <c r="D86" s="27" t="s">
        <v>23</v>
      </c>
      <c r="E86" s="32">
        <v>45292</v>
      </c>
      <c r="F86" s="33">
        <v>45473</v>
      </c>
      <c r="G86" s="23">
        <v>95000</v>
      </c>
      <c r="H86" s="23">
        <v>5614.5</v>
      </c>
      <c r="I86" s="23">
        <v>10929.31</v>
      </c>
      <c r="J86" s="23">
        <v>0</v>
      </c>
      <c r="K86" s="23">
        <v>25</v>
      </c>
      <c r="L86" s="23">
        <v>0</v>
      </c>
      <c r="M86" s="23">
        <v>0</v>
      </c>
      <c r="N86" s="23">
        <v>0</v>
      </c>
      <c r="O86" s="29">
        <v>16568.809999999998</v>
      </c>
      <c r="P86" s="23">
        <v>78431.19</v>
      </c>
      <c r="Q86" s="29" t="s">
        <v>28</v>
      </c>
    </row>
    <row r="87" spans="1:17" x14ac:dyDescent="0.25">
      <c r="A87" s="23" t="s">
        <v>112</v>
      </c>
      <c r="B87" s="23" t="s">
        <v>51</v>
      </c>
      <c r="C87" s="23" t="s">
        <v>38</v>
      </c>
      <c r="D87" s="27" t="s">
        <v>23</v>
      </c>
      <c r="E87" s="32">
        <v>45292</v>
      </c>
      <c r="F87" s="33">
        <v>45473</v>
      </c>
      <c r="G87" s="23">
        <v>95000</v>
      </c>
      <c r="H87" s="23">
        <v>5614.5</v>
      </c>
      <c r="I87" s="23">
        <v>10929.31</v>
      </c>
      <c r="J87" s="23">
        <v>0</v>
      </c>
      <c r="K87" s="23">
        <v>25</v>
      </c>
      <c r="L87" s="23">
        <v>0</v>
      </c>
      <c r="M87" s="23">
        <v>0</v>
      </c>
      <c r="N87" s="23">
        <v>0</v>
      </c>
      <c r="O87" s="29">
        <v>16568.809999999998</v>
      </c>
      <c r="P87" s="23">
        <v>78431.19</v>
      </c>
      <c r="Q87" s="29" t="s">
        <v>24</v>
      </c>
    </row>
    <row r="88" spans="1:17" x14ac:dyDescent="0.25">
      <c r="A88" s="23" t="s">
        <v>113</v>
      </c>
      <c r="B88" s="23" t="s">
        <v>51</v>
      </c>
      <c r="C88" s="23" t="s">
        <v>38</v>
      </c>
      <c r="D88" s="27" t="s">
        <v>23</v>
      </c>
      <c r="E88" s="32">
        <v>45292</v>
      </c>
      <c r="F88" s="33">
        <v>45473</v>
      </c>
      <c r="G88" s="23">
        <v>95000</v>
      </c>
      <c r="H88" s="23">
        <v>5614.5</v>
      </c>
      <c r="I88" s="23">
        <v>10929.31</v>
      </c>
      <c r="J88" s="23">
        <v>0</v>
      </c>
      <c r="K88" s="23">
        <v>25</v>
      </c>
      <c r="L88" s="23">
        <v>0</v>
      </c>
      <c r="M88" s="23">
        <v>0</v>
      </c>
      <c r="N88" s="23">
        <v>0</v>
      </c>
      <c r="O88" s="29">
        <v>16568.809999999998</v>
      </c>
      <c r="P88" s="23">
        <v>78431.19</v>
      </c>
      <c r="Q88" s="29" t="s">
        <v>28</v>
      </c>
    </row>
    <row r="89" spans="1:17" x14ac:dyDescent="0.25">
      <c r="A89" s="23" t="s">
        <v>114</v>
      </c>
      <c r="B89" s="23" t="s">
        <v>48</v>
      </c>
      <c r="C89" s="23" t="s">
        <v>38</v>
      </c>
      <c r="D89" s="27" t="s">
        <v>23</v>
      </c>
      <c r="E89" s="32">
        <v>45444</v>
      </c>
      <c r="F89" s="33">
        <v>45626</v>
      </c>
      <c r="G89" s="23">
        <v>95000</v>
      </c>
      <c r="H89" s="23">
        <v>5614.5</v>
      </c>
      <c r="I89" s="23">
        <v>10929.31</v>
      </c>
      <c r="J89" s="23">
        <v>0</v>
      </c>
      <c r="K89" s="23">
        <v>25</v>
      </c>
      <c r="L89" s="23">
        <v>0</v>
      </c>
      <c r="M89" s="23">
        <v>0</v>
      </c>
      <c r="N89" s="23">
        <v>0</v>
      </c>
      <c r="O89" s="29">
        <v>16568.809999999998</v>
      </c>
      <c r="P89" s="23">
        <v>78431.19</v>
      </c>
      <c r="Q89" s="29" t="s">
        <v>28</v>
      </c>
    </row>
    <row r="90" spans="1:17" x14ac:dyDescent="0.25">
      <c r="A90" s="23" t="s">
        <v>115</v>
      </c>
      <c r="B90" s="23" t="s">
        <v>48</v>
      </c>
      <c r="C90" s="23" t="s">
        <v>38</v>
      </c>
      <c r="D90" s="27" t="s">
        <v>23</v>
      </c>
      <c r="E90" s="32">
        <v>45444</v>
      </c>
      <c r="F90" s="33">
        <v>45626</v>
      </c>
      <c r="G90" s="23">
        <v>95000</v>
      </c>
      <c r="H90" s="23">
        <v>5614.5</v>
      </c>
      <c r="I90" s="23">
        <v>10929.31</v>
      </c>
      <c r="J90" s="23">
        <v>0</v>
      </c>
      <c r="K90" s="23">
        <v>25</v>
      </c>
      <c r="L90" s="23">
        <v>0</v>
      </c>
      <c r="M90" s="23">
        <v>0</v>
      </c>
      <c r="N90" s="23">
        <v>0</v>
      </c>
      <c r="O90" s="29">
        <v>16568.809999999998</v>
      </c>
      <c r="P90" s="23">
        <v>78431.19</v>
      </c>
      <c r="Q90" s="29" t="s">
        <v>28</v>
      </c>
    </row>
    <row r="91" spans="1:17" x14ac:dyDescent="0.25">
      <c r="A91" s="23" t="s">
        <v>116</v>
      </c>
      <c r="B91" s="23" t="s">
        <v>51</v>
      </c>
      <c r="C91" s="23" t="s">
        <v>38</v>
      </c>
      <c r="D91" s="27" t="s">
        <v>23</v>
      </c>
      <c r="E91" s="32">
        <v>45292</v>
      </c>
      <c r="F91" s="33">
        <v>45473</v>
      </c>
      <c r="G91" s="23">
        <v>95000</v>
      </c>
      <c r="H91" s="23">
        <v>5614.5</v>
      </c>
      <c r="I91" s="23">
        <v>10929.31</v>
      </c>
      <c r="J91" s="23">
        <v>0</v>
      </c>
      <c r="K91" s="23">
        <v>25</v>
      </c>
      <c r="L91" s="23">
        <v>0</v>
      </c>
      <c r="M91" s="23">
        <v>0</v>
      </c>
      <c r="N91" s="23">
        <v>0</v>
      </c>
      <c r="O91" s="29">
        <v>16568.809999999998</v>
      </c>
      <c r="P91" s="23">
        <v>78431.19</v>
      </c>
      <c r="Q91" s="29" t="s">
        <v>28</v>
      </c>
    </row>
    <row r="92" spans="1:17" x14ac:dyDescent="0.25">
      <c r="A92" s="23" t="s">
        <v>117</v>
      </c>
      <c r="B92" s="23" t="s">
        <v>51</v>
      </c>
      <c r="C92" s="23" t="s">
        <v>38</v>
      </c>
      <c r="D92" s="27" t="s">
        <v>23</v>
      </c>
      <c r="E92" s="32">
        <v>45292</v>
      </c>
      <c r="F92" s="33">
        <v>45473</v>
      </c>
      <c r="G92" s="23">
        <v>95000</v>
      </c>
      <c r="H92" s="23">
        <v>5614.5</v>
      </c>
      <c r="I92" s="23">
        <v>10500.45</v>
      </c>
      <c r="J92" s="23">
        <v>2464.7800000000002</v>
      </c>
      <c r="K92" s="23">
        <v>25</v>
      </c>
      <c r="L92" s="23">
        <v>0</v>
      </c>
      <c r="M92" s="23">
        <v>0</v>
      </c>
      <c r="N92" s="23">
        <v>0</v>
      </c>
      <c r="O92" s="29">
        <v>18604.73</v>
      </c>
      <c r="P92" s="23">
        <v>76395.27</v>
      </c>
      <c r="Q92" s="29" t="s">
        <v>24</v>
      </c>
    </row>
    <row r="93" spans="1:17" x14ac:dyDescent="0.25">
      <c r="A93" s="23" t="s">
        <v>120</v>
      </c>
      <c r="B93" s="23" t="s">
        <v>51</v>
      </c>
      <c r="C93" s="23" t="s">
        <v>38</v>
      </c>
      <c r="D93" s="27" t="s">
        <v>23</v>
      </c>
      <c r="E93" s="32">
        <v>45292</v>
      </c>
      <c r="F93" s="33">
        <v>45473</v>
      </c>
      <c r="G93" s="23">
        <v>95000</v>
      </c>
      <c r="H93" s="23">
        <v>5614.5</v>
      </c>
      <c r="I93" s="23">
        <v>10929.31</v>
      </c>
      <c r="J93" s="23">
        <v>0</v>
      </c>
      <c r="K93" s="23">
        <v>25</v>
      </c>
      <c r="L93" s="23">
        <v>0</v>
      </c>
      <c r="M93" s="23">
        <v>0</v>
      </c>
      <c r="N93" s="23">
        <v>0</v>
      </c>
      <c r="O93" s="29">
        <v>16568.809999999998</v>
      </c>
      <c r="P93" s="23">
        <v>78431.19</v>
      </c>
      <c r="Q93" s="29" t="s">
        <v>24</v>
      </c>
    </row>
    <row r="94" spans="1:17" x14ac:dyDescent="0.25">
      <c r="A94" s="23" t="s">
        <v>121</v>
      </c>
      <c r="B94" s="23" t="s">
        <v>51</v>
      </c>
      <c r="C94" s="23" t="s">
        <v>38</v>
      </c>
      <c r="D94" s="27" t="s">
        <v>23</v>
      </c>
      <c r="E94" s="32">
        <v>45292</v>
      </c>
      <c r="F94" s="33">
        <v>45473</v>
      </c>
      <c r="G94" s="23">
        <v>95000</v>
      </c>
      <c r="H94" s="23">
        <v>5614.5</v>
      </c>
      <c r="I94" s="23">
        <v>10929.31</v>
      </c>
      <c r="J94" s="23">
        <v>0</v>
      </c>
      <c r="K94" s="23">
        <v>25</v>
      </c>
      <c r="L94" s="23">
        <v>0</v>
      </c>
      <c r="M94" s="23">
        <v>0</v>
      </c>
      <c r="N94" s="23">
        <v>0</v>
      </c>
      <c r="O94" s="29">
        <v>16568.809999999998</v>
      </c>
      <c r="P94" s="23">
        <v>78431.19</v>
      </c>
      <c r="Q94" s="29" t="s">
        <v>24</v>
      </c>
    </row>
    <row r="95" spans="1:17" x14ac:dyDescent="0.25">
      <c r="A95" s="23" t="s">
        <v>122</v>
      </c>
      <c r="B95" s="23" t="s">
        <v>51</v>
      </c>
      <c r="C95" s="23" t="s">
        <v>38</v>
      </c>
      <c r="D95" s="27" t="s">
        <v>23</v>
      </c>
      <c r="E95" s="32">
        <v>45292</v>
      </c>
      <c r="F95" s="33">
        <v>45473</v>
      </c>
      <c r="G95" s="23">
        <v>95000</v>
      </c>
      <c r="H95" s="23">
        <v>5614.5</v>
      </c>
      <c r="I95" s="23">
        <v>10929.31</v>
      </c>
      <c r="J95" s="23">
        <v>0</v>
      </c>
      <c r="K95" s="23">
        <v>25</v>
      </c>
      <c r="L95" s="23">
        <v>0</v>
      </c>
      <c r="M95" s="23">
        <v>0</v>
      </c>
      <c r="N95" s="23">
        <v>0</v>
      </c>
      <c r="O95" s="29">
        <v>16568.809999999998</v>
      </c>
      <c r="P95" s="23">
        <v>78431.19</v>
      </c>
      <c r="Q95" s="29" t="s">
        <v>28</v>
      </c>
    </row>
    <row r="96" spans="1:17" x14ac:dyDescent="0.25">
      <c r="A96" s="23" t="s">
        <v>123</v>
      </c>
      <c r="B96" s="23" t="s">
        <v>51</v>
      </c>
      <c r="C96" s="23" t="s">
        <v>38</v>
      </c>
      <c r="D96" s="27" t="s">
        <v>23</v>
      </c>
      <c r="E96" s="32">
        <v>45292</v>
      </c>
      <c r="F96" s="33">
        <v>45473</v>
      </c>
      <c r="G96" s="23">
        <v>95000</v>
      </c>
      <c r="H96" s="23">
        <v>5614.5</v>
      </c>
      <c r="I96" s="23">
        <v>10929.31</v>
      </c>
      <c r="J96" s="23">
        <v>0</v>
      </c>
      <c r="K96" s="23">
        <v>25</v>
      </c>
      <c r="L96" s="23">
        <v>0</v>
      </c>
      <c r="M96" s="23">
        <v>0</v>
      </c>
      <c r="N96" s="23">
        <v>0</v>
      </c>
      <c r="O96" s="29">
        <v>16568.809999999998</v>
      </c>
      <c r="P96" s="23">
        <v>78431.19</v>
      </c>
      <c r="Q96" s="29" t="s">
        <v>28</v>
      </c>
    </row>
    <row r="97" spans="1:17" x14ac:dyDescent="0.25">
      <c r="A97" s="23" t="s">
        <v>124</v>
      </c>
      <c r="B97" s="23" t="s">
        <v>51</v>
      </c>
      <c r="C97" s="23" t="s">
        <v>38</v>
      </c>
      <c r="D97" s="27" t="s">
        <v>23</v>
      </c>
      <c r="E97" s="32">
        <v>45292</v>
      </c>
      <c r="F97" s="33">
        <v>45473</v>
      </c>
      <c r="G97" s="23">
        <v>95000</v>
      </c>
      <c r="H97" s="23">
        <v>5614.5</v>
      </c>
      <c r="I97" s="23">
        <v>10929.31</v>
      </c>
      <c r="J97" s="23">
        <v>0</v>
      </c>
      <c r="K97" s="23">
        <v>25</v>
      </c>
      <c r="L97" s="23">
        <v>0</v>
      </c>
      <c r="M97" s="23">
        <v>0</v>
      </c>
      <c r="N97" s="23">
        <v>0</v>
      </c>
      <c r="O97" s="29">
        <v>16568.809999999998</v>
      </c>
      <c r="P97" s="23">
        <v>78431.19</v>
      </c>
      <c r="Q97" s="29" t="s">
        <v>24</v>
      </c>
    </row>
    <row r="98" spans="1:17" x14ac:dyDescent="0.25">
      <c r="A98" s="23" t="s">
        <v>125</v>
      </c>
      <c r="B98" s="23" t="s">
        <v>48</v>
      </c>
      <c r="C98" s="23" t="s">
        <v>38</v>
      </c>
      <c r="D98" s="27" t="s">
        <v>23</v>
      </c>
      <c r="E98" s="32">
        <v>45444</v>
      </c>
      <c r="F98" s="33">
        <v>45626</v>
      </c>
      <c r="G98" s="23">
        <v>95000</v>
      </c>
      <c r="H98" s="23">
        <v>5614.5</v>
      </c>
      <c r="I98" s="23">
        <v>10929.31</v>
      </c>
      <c r="J98" s="23">
        <v>0</v>
      </c>
      <c r="K98" s="23">
        <v>25</v>
      </c>
      <c r="L98" s="23">
        <v>0</v>
      </c>
      <c r="M98" s="23">
        <v>0</v>
      </c>
      <c r="N98" s="23">
        <v>0</v>
      </c>
      <c r="O98" s="29">
        <v>16568.809999999998</v>
      </c>
      <c r="P98" s="23">
        <v>78431.19</v>
      </c>
      <c r="Q98" s="29" t="s">
        <v>24</v>
      </c>
    </row>
    <row r="99" spans="1:17" x14ac:dyDescent="0.25">
      <c r="A99" s="23" t="s">
        <v>128</v>
      </c>
      <c r="B99" s="23" t="s">
        <v>51</v>
      </c>
      <c r="C99" s="23" t="s">
        <v>38</v>
      </c>
      <c r="D99" s="27" t="s">
        <v>23</v>
      </c>
      <c r="E99" s="32">
        <v>45292</v>
      </c>
      <c r="F99" s="33">
        <v>45473</v>
      </c>
      <c r="G99" s="23">
        <v>95000</v>
      </c>
      <c r="H99" s="23">
        <v>5614.5</v>
      </c>
      <c r="I99" s="23">
        <v>10929.31</v>
      </c>
      <c r="J99" s="23">
        <v>637.65</v>
      </c>
      <c r="K99" s="23">
        <v>25</v>
      </c>
      <c r="L99" s="23">
        <v>0</v>
      </c>
      <c r="M99" s="23">
        <v>0</v>
      </c>
      <c r="N99" s="23">
        <v>0</v>
      </c>
      <c r="O99" s="29">
        <v>17206.46</v>
      </c>
      <c r="P99" s="23">
        <v>77793.540000000008</v>
      </c>
      <c r="Q99" s="29" t="s">
        <v>28</v>
      </c>
    </row>
    <row r="100" spans="1:17" x14ac:dyDescent="0.25">
      <c r="A100" s="23" t="s">
        <v>129</v>
      </c>
      <c r="B100" s="23" t="s">
        <v>48</v>
      </c>
      <c r="C100" s="23" t="s">
        <v>38</v>
      </c>
      <c r="D100" s="27" t="s">
        <v>23</v>
      </c>
      <c r="E100" s="32">
        <v>45444</v>
      </c>
      <c r="F100" s="33">
        <v>45626</v>
      </c>
      <c r="G100" s="23">
        <v>95000</v>
      </c>
      <c r="H100" s="23">
        <v>5614.5</v>
      </c>
      <c r="I100" s="23">
        <v>10929.31</v>
      </c>
      <c r="J100" s="23">
        <v>0</v>
      </c>
      <c r="K100" s="23">
        <v>25</v>
      </c>
      <c r="L100" s="23">
        <v>0</v>
      </c>
      <c r="M100" s="23">
        <v>0</v>
      </c>
      <c r="N100" s="23">
        <v>0</v>
      </c>
      <c r="O100" s="29">
        <v>16568.809999999998</v>
      </c>
      <c r="P100" s="23">
        <v>78431.19</v>
      </c>
      <c r="Q100" s="29" t="s">
        <v>28</v>
      </c>
    </row>
    <row r="101" spans="1:17" x14ac:dyDescent="0.25">
      <c r="A101" s="23" t="s">
        <v>130</v>
      </c>
      <c r="B101" s="23" t="s">
        <v>51</v>
      </c>
      <c r="C101" s="23" t="s">
        <v>38</v>
      </c>
      <c r="D101" s="27" t="s">
        <v>23</v>
      </c>
      <c r="E101" s="32">
        <v>45292</v>
      </c>
      <c r="F101" s="33">
        <v>45473</v>
      </c>
      <c r="G101" s="23">
        <v>95000</v>
      </c>
      <c r="H101" s="23">
        <v>5614.5</v>
      </c>
      <c r="I101" s="23">
        <v>10929.31</v>
      </c>
      <c r="J101" s="23">
        <v>0</v>
      </c>
      <c r="K101" s="23">
        <v>25</v>
      </c>
      <c r="L101" s="23">
        <v>0</v>
      </c>
      <c r="M101" s="23">
        <v>0</v>
      </c>
      <c r="N101" s="23">
        <v>0</v>
      </c>
      <c r="O101" s="29">
        <v>16568.809999999998</v>
      </c>
      <c r="P101" s="23">
        <v>78431.19</v>
      </c>
      <c r="Q101" s="29" t="s">
        <v>28</v>
      </c>
    </row>
    <row r="102" spans="1:17" x14ac:dyDescent="0.25">
      <c r="A102" s="23" t="s">
        <v>131</v>
      </c>
      <c r="B102" s="23" t="s">
        <v>51</v>
      </c>
      <c r="C102" s="23" t="s">
        <v>38</v>
      </c>
      <c r="D102" s="27" t="s">
        <v>23</v>
      </c>
      <c r="E102" s="32">
        <v>45292</v>
      </c>
      <c r="F102" s="33">
        <v>45473</v>
      </c>
      <c r="G102" s="23">
        <v>95000</v>
      </c>
      <c r="H102" s="23">
        <v>5614.5</v>
      </c>
      <c r="I102" s="23">
        <v>10929.31</v>
      </c>
      <c r="J102" s="23">
        <v>0</v>
      </c>
      <c r="K102" s="23">
        <v>25</v>
      </c>
      <c r="L102" s="23">
        <v>0</v>
      </c>
      <c r="M102" s="23">
        <v>0</v>
      </c>
      <c r="N102" s="23">
        <v>0</v>
      </c>
      <c r="O102" s="29">
        <v>16568.809999999998</v>
      </c>
      <c r="P102" s="23">
        <v>78431.19</v>
      </c>
      <c r="Q102" s="29" t="s">
        <v>28</v>
      </c>
    </row>
    <row r="103" spans="1:17" x14ac:dyDescent="0.25">
      <c r="A103" s="23" t="s">
        <v>132</v>
      </c>
      <c r="B103" s="23" t="s">
        <v>51</v>
      </c>
      <c r="C103" s="23" t="s">
        <v>38</v>
      </c>
      <c r="D103" s="27" t="s">
        <v>23</v>
      </c>
      <c r="E103" s="32">
        <v>45292</v>
      </c>
      <c r="F103" s="33">
        <v>45473</v>
      </c>
      <c r="G103" s="23">
        <v>95000</v>
      </c>
      <c r="H103" s="23">
        <v>5614.5</v>
      </c>
      <c r="I103" s="23">
        <v>10929.31</v>
      </c>
      <c r="J103" s="23">
        <v>0</v>
      </c>
      <c r="K103" s="23">
        <v>25</v>
      </c>
      <c r="L103" s="23">
        <v>0</v>
      </c>
      <c r="M103" s="23">
        <v>0</v>
      </c>
      <c r="N103" s="23">
        <v>0</v>
      </c>
      <c r="O103" s="29">
        <v>16568.809999999998</v>
      </c>
      <c r="P103" s="23">
        <v>78431.19</v>
      </c>
      <c r="Q103" s="29" t="s">
        <v>24</v>
      </c>
    </row>
    <row r="104" spans="1:17" x14ac:dyDescent="0.25">
      <c r="A104" s="23" t="s">
        <v>133</v>
      </c>
      <c r="B104" s="23" t="s">
        <v>51</v>
      </c>
      <c r="C104" s="23" t="s">
        <v>38</v>
      </c>
      <c r="D104" s="27" t="s">
        <v>23</v>
      </c>
      <c r="E104" s="32">
        <v>45292</v>
      </c>
      <c r="F104" s="33">
        <v>45473</v>
      </c>
      <c r="G104" s="23">
        <v>95000</v>
      </c>
      <c r="H104" s="23">
        <v>5614.5</v>
      </c>
      <c r="I104" s="23">
        <v>10929.31</v>
      </c>
      <c r="J104" s="23">
        <v>0</v>
      </c>
      <c r="K104" s="23">
        <v>25</v>
      </c>
      <c r="L104" s="23">
        <v>0</v>
      </c>
      <c r="M104" s="23">
        <v>0</v>
      </c>
      <c r="N104" s="23">
        <v>0</v>
      </c>
      <c r="O104" s="29">
        <v>16568.809999999998</v>
      </c>
      <c r="P104" s="23">
        <v>78431.19</v>
      </c>
      <c r="Q104" s="29" t="s">
        <v>28</v>
      </c>
    </row>
    <row r="105" spans="1:17" x14ac:dyDescent="0.25">
      <c r="A105" s="23" t="s">
        <v>134</v>
      </c>
      <c r="B105" s="23" t="s">
        <v>48</v>
      </c>
      <c r="C105" s="23" t="s">
        <v>38</v>
      </c>
      <c r="D105" s="27" t="s">
        <v>23</v>
      </c>
      <c r="E105" s="32">
        <v>45444</v>
      </c>
      <c r="F105" s="33">
        <v>45626</v>
      </c>
      <c r="G105" s="23">
        <v>95000</v>
      </c>
      <c r="H105" s="23">
        <v>5614.5</v>
      </c>
      <c r="I105" s="23">
        <v>10929.31</v>
      </c>
      <c r="J105" s="23">
        <v>0</v>
      </c>
      <c r="K105" s="23">
        <v>25</v>
      </c>
      <c r="L105" s="23">
        <v>0</v>
      </c>
      <c r="M105" s="23">
        <v>0</v>
      </c>
      <c r="N105" s="23">
        <v>0</v>
      </c>
      <c r="O105" s="29">
        <v>16568.809999999998</v>
      </c>
      <c r="P105" s="23">
        <v>78431.19</v>
      </c>
      <c r="Q105" s="29" t="s">
        <v>28</v>
      </c>
    </row>
    <row r="106" spans="1:17" x14ac:dyDescent="0.25">
      <c r="A106" s="23" t="s">
        <v>135</v>
      </c>
      <c r="B106" s="23" t="s">
        <v>51</v>
      </c>
      <c r="C106" s="23" t="s">
        <v>38</v>
      </c>
      <c r="D106" s="27" t="s">
        <v>23</v>
      </c>
      <c r="E106" s="32">
        <v>45292</v>
      </c>
      <c r="F106" s="33">
        <v>45473</v>
      </c>
      <c r="G106" s="23">
        <v>95000</v>
      </c>
      <c r="H106" s="23">
        <v>5614.5</v>
      </c>
      <c r="I106" s="23">
        <v>10929.31</v>
      </c>
      <c r="J106" s="23">
        <v>0</v>
      </c>
      <c r="K106" s="23">
        <v>25</v>
      </c>
      <c r="L106" s="23">
        <v>0</v>
      </c>
      <c r="M106" s="23">
        <v>0</v>
      </c>
      <c r="N106" s="23">
        <v>0</v>
      </c>
      <c r="O106" s="29">
        <v>16568.809999999998</v>
      </c>
      <c r="P106" s="23">
        <v>78431.19</v>
      </c>
      <c r="Q106" s="29" t="s">
        <v>28</v>
      </c>
    </row>
    <row r="107" spans="1:17" x14ac:dyDescent="0.25">
      <c r="A107" s="23" t="s">
        <v>136</v>
      </c>
      <c r="B107" s="23" t="s">
        <v>51</v>
      </c>
      <c r="C107" s="23" t="s">
        <v>38</v>
      </c>
      <c r="D107" s="27" t="s">
        <v>23</v>
      </c>
      <c r="E107" s="32">
        <v>45292</v>
      </c>
      <c r="F107" s="33">
        <v>45473</v>
      </c>
      <c r="G107" s="23">
        <v>95000</v>
      </c>
      <c r="H107" s="23">
        <v>5614.5</v>
      </c>
      <c r="I107" s="23">
        <v>10929.31</v>
      </c>
      <c r="J107" s="23">
        <v>0</v>
      </c>
      <c r="K107" s="23">
        <v>25</v>
      </c>
      <c r="L107" s="23">
        <v>0</v>
      </c>
      <c r="M107" s="23">
        <v>0</v>
      </c>
      <c r="N107" s="23">
        <v>0</v>
      </c>
      <c r="O107" s="29">
        <v>16568.809999999998</v>
      </c>
      <c r="P107" s="23">
        <v>78431.19</v>
      </c>
      <c r="Q107" s="29" t="s">
        <v>28</v>
      </c>
    </row>
    <row r="108" spans="1:17" x14ac:dyDescent="0.25">
      <c r="A108" s="23" t="s">
        <v>137</v>
      </c>
      <c r="B108" s="23" t="s">
        <v>51</v>
      </c>
      <c r="C108" s="23" t="s">
        <v>38</v>
      </c>
      <c r="D108" s="27" t="s">
        <v>23</v>
      </c>
      <c r="E108" s="32">
        <v>45292</v>
      </c>
      <c r="F108" s="33">
        <v>45473</v>
      </c>
      <c r="G108" s="23">
        <v>95000</v>
      </c>
      <c r="H108" s="23">
        <v>5614.5</v>
      </c>
      <c r="I108" s="23">
        <v>10929.31</v>
      </c>
      <c r="J108" s="23">
        <v>0</v>
      </c>
      <c r="K108" s="23">
        <v>25</v>
      </c>
      <c r="L108" s="23">
        <v>0</v>
      </c>
      <c r="M108" s="23">
        <v>0</v>
      </c>
      <c r="N108" s="23">
        <v>0</v>
      </c>
      <c r="O108" s="29">
        <v>16568.809999999998</v>
      </c>
      <c r="P108" s="23">
        <v>78431.19</v>
      </c>
      <c r="Q108" s="29" t="s">
        <v>28</v>
      </c>
    </row>
    <row r="109" spans="1:17" x14ac:dyDescent="0.25">
      <c r="A109" s="23" t="s">
        <v>138</v>
      </c>
      <c r="B109" s="23" t="s">
        <v>51</v>
      </c>
      <c r="C109" s="23" t="s">
        <v>38</v>
      </c>
      <c r="D109" s="27" t="s">
        <v>23</v>
      </c>
      <c r="E109" s="32">
        <v>45292</v>
      </c>
      <c r="F109" s="33">
        <v>45473</v>
      </c>
      <c r="G109" s="23">
        <v>95000</v>
      </c>
      <c r="H109" s="23">
        <v>5614.5</v>
      </c>
      <c r="I109" s="23">
        <v>10929.31</v>
      </c>
      <c r="J109" s="23">
        <v>0</v>
      </c>
      <c r="K109" s="23">
        <v>25</v>
      </c>
      <c r="L109" s="23">
        <v>0</v>
      </c>
      <c r="M109" s="23">
        <v>0</v>
      </c>
      <c r="N109" s="23">
        <v>0</v>
      </c>
      <c r="O109" s="29">
        <v>16568.809999999998</v>
      </c>
      <c r="P109" s="23">
        <v>78431.19</v>
      </c>
      <c r="Q109" s="29" t="s">
        <v>28</v>
      </c>
    </row>
    <row r="110" spans="1:17" x14ac:dyDescent="0.25">
      <c r="A110" s="23" t="s">
        <v>142</v>
      </c>
      <c r="B110" s="23" t="s">
        <v>51</v>
      </c>
      <c r="C110" s="23" t="s">
        <v>38</v>
      </c>
      <c r="D110" s="27" t="s">
        <v>23</v>
      </c>
      <c r="E110" s="32">
        <v>45292</v>
      </c>
      <c r="F110" s="33">
        <v>45473</v>
      </c>
      <c r="G110" s="23">
        <v>95000</v>
      </c>
      <c r="H110" s="23">
        <v>5614.5</v>
      </c>
      <c r="I110" s="23">
        <v>10929.31</v>
      </c>
      <c r="J110" s="23">
        <v>2997.28</v>
      </c>
      <c r="K110" s="23">
        <v>25</v>
      </c>
      <c r="L110" s="23">
        <v>0</v>
      </c>
      <c r="M110" s="23">
        <v>0</v>
      </c>
      <c r="N110" s="23">
        <v>0</v>
      </c>
      <c r="O110" s="29">
        <v>19566.089999999997</v>
      </c>
      <c r="P110" s="23">
        <v>75433.91</v>
      </c>
      <c r="Q110" s="29" t="s">
        <v>28</v>
      </c>
    </row>
    <row r="111" spans="1:17" x14ac:dyDescent="0.25">
      <c r="A111" s="23" t="s">
        <v>143</v>
      </c>
      <c r="B111" s="23" t="s">
        <v>51</v>
      </c>
      <c r="C111" s="23" t="s">
        <v>38</v>
      </c>
      <c r="D111" s="27" t="s">
        <v>23</v>
      </c>
      <c r="E111" s="32">
        <v>45292</v>
      </c>
      <c r="F111" s="33">
        <v>45473</v>
      </c>
      <c r="G111" s="23">
        <v>95000</v>
      </c>
      <c r="H111" s="23">
        <v>5614.5</v>
      </c>
      <c r="I111" s="23">
        <v>10929.31</v>
      </c>
      <c r="J111" s="23">
        <v>0</v>
      </c>
      <c r="K111" s="23">
        <v>25</v>
      </c>
      <c r="L111" s="23">
        <v>0</v>
      </c>
      <c r="M111" s="23">
        <v>0</v>
      </c>
      <c r="N111" s="23">
        <v>0</v>
      </c>
      <c r="O111" s="29">
        <v>16568.809999999998</v>
      </c>
      <c r="P111" s="23">
        <v>78431.19</v>
      </c>
      <c r="Q111" s="29" t="s">
        <v>28</v>
      </c>
    </row>
    <row r="112" spans="1:17" x14ac:dyDescent="0.25">
      <c r="A112" s="23" t="s">
        <v>144</v>
      </c>
      <c r="B112" s="23" t="s">
        <v>51</v>
      </c>
      <c r="C112" s="23" t="s">
        <v>38</v>
      </c>
      <c r="D112" s="27" t="s">
        <v>23</v>
      </c>
      <c r="E112" s="32">
        <v>45292</v>
      </c>
      <c r="F112" s="33">
        <v>45473</v>
      </c>
      <c r="G112" s="23">
        <v>95000</v>
      </c>
      <c r="H112" s="23">
        <v>5614.5</v>
      </c>
      <c r="I112" s="23">
        <v>10929.31</v>
      </c>
      <c r="J112" s="23">
        <v>0</v>
      </c>
      <c r="K112" s="23">
        <v>25</v>
      </c>
      <c r="L112" s="23">
        <v>0</v>
      </c>
      <c r="M112" s="23">
        <v>0</v>
      </c>
      <c r="N112" s="23">
        <v>0</v>
      </c>
      <c r="O112" s="29">
        <v>16568.809999999998</v>
      </c>
      <c r="P112" s="23">
        <v>78431.19</v>
      </c>
      <c r="Q112" s="29" t="s">
        <v>28</v>
      </c>
    </row>
    <row r="113" spans="1:17" x14ac:dyDescent="0.25">
      <c r="A113" s="23" t="s">
        <v>145</v>
      </c>
      <c r="B113" s="23" t="s">
        <v>51</v>
      </c>
      <c r="C113" s="23" t="s">
        <v>38</v>
      </c>
      <c r="D113" s="27" t="s">
        <v>23</v>
      </c>
      <c r="E113" s="32">
        <v>45292</v>
      </c>
      <c r="F113" s="33">
        <v>45473</v>
      </c>
      <c r="G113" s="23">
        <v>95000</v>
      </c>
      <c r="H113" s="23">
        <v>5614.5</v>
      </c>
      <c r="I113" s="23">
        <v>10929.31</v>
      </c>
      <c r="J113" s="23">
        <v>0</v>
      </c>
      <c r="K113" s="23">
        <v>25</v>
      </c>
      <c r="L113" s="23">
        <v>0</v>
      </c>
      <c r="M113" s="23">
        <v>0</v>
      </c>
      <c r="N113" s="23">
        <v>0</v>
      </c>
      <c r="O113" s="29">
        <v>16568.809999999998</v>
      </c>
      <c r="P113" s="23">
        <v>78431.19</v>
      </c>
      <c r="Q113" s="29" t="s">
        <v>28</v>
      </c>
    </row>
    <row r="114" spans="1:17" x14ac:dyDescent="0.25">
      <c r="A114" s="23" t="s">
        <v>146</v>
      </c>
      <c r="B114" s="23" t="s">
        <v>51</v>
      </c>
      <c r="C114" s="23" t="s">
        <v>38</v>
      </c>
      <c r="D114" s="27" t="s">
        <v>23</v>
      </c>
      <c r="E114" s="32">
        <v>45292</v>
      </c>
      <c r="F114" s="33">
        <v>45473</v>
      </c>
      <c r="G114" s="23">
        <v>95000</v>
      </c>
      <c r="H114" s="23">
        <v>5614.5</v>
      </c>
      <c r="I114" s="23">
        <v>10929.31</v>
      </c>
      <c r="J114" s="23">
        <v>0</v>
      </c>
      <c r="K114" s="23">
        <v>25</v>
      </c>
      <c r="L114" s="23">
        <v>0</v>
      </c>
      <c r="M114" s="23">
        <v>0</v>
      </c>
      <c r="N114" s="23">
        <v>0</v>
      </c>
      <c r="O114" s="29">
        <v>16568.809999999998</v>
      </c>
      <c r="P114" s="23">
        <v>78431.19</v>
      </c>
      <c r="Q114" s="29" t="s">
        <v>28</v>
      </c>
    </row>
    <row r="115" spans="1:17" x14ac:dyDescent="0.25">
      <c r="A115" s="23" t="s">
        <v>148</v>
      </c>
      <c r="B115" s="23" t="s">
        <v>51</v>
      </c>
      <c r="C115" s="23" t="s">
        <v>38</v>
      </c>
      <c r="D115" s="27" t="s">
        <v>23</v>
      </c>
      <c r="E115" s="32">
        <v>45292</v>
      </c>
      <c r="F115" s="33">
        <v>45473</v>
      </c>
      <c r="G115" s="23">
        <v>95000</v>
      </c>
      <c r="H115" s="23">
        <v>5614.5</v>
      </c>
      <c r="I115" s="23">
        <v>10929.31</v>
      </c>
      <c r="J115" s="23">
        <v>100</v>
      </c>
      <c r="K115" s="23">
        <v>25</v>
      </c>
      <c r="L115" s="23">
        <v>0</v>
      </c>
      <c r="M115" s="23">
        <v>0</v>
      </c>
      <c r="N115" s="23">
        <v>0</v>
      </c>
      <c r="O115" s="29">
        <v>16668.809999999998</v>
      </c>
      <c r="P115" s="23">
        <v>78331.19</v>
      </c>
      <c r="Q115" s="29" t="s">
        <v>28</v>
      </c>
    </row>
    <row r="116" spans="1:17" x14ac:dyDescent="0.25">
      <c r="A116" s="23" t="s">
        <v>149</v>
      </c>
      <c r="B116" s="23" t="s">
        <v>51</v>
      </c>
      <c r="C116" s="23" t="s">
        <v>38</v>
      </c>
      <c r="D116" s="27" t="s">
        <v>23</v>
      </c>
      <c r="E116" s="32">
        <v>45292</v>
      </c>
      <c r="F116" s="33">
        <v>45473</v>
      </c>
      <c r="G116" s="23">
        <v>95000</v>
      </c>
      <c r="H116" s="23">
        <v>5614.5</v>
      </c>
      <c r="I116" s="23">
        <v>10500.45</v>
      </c>
      <c r="J116" s="23">
        <v>3963.42</v>
      </c>
      <c r="K116" s="23">
        <v>25</v>
      </c>
      <c r="L116" s="23">
        <v>0</v>
      </c>
      <c r="M116" s="23">
        <v>0</v>
      </c>
      <c r="N116" s="23">
        <v>0</v>
      </c>
      <c r="O116" s="29">
        <v>20103.370000000003</v>
      </c>
      <c r="P116" s="23">
        <v>74896.63</v>
      </c>
      <c r="Q116" s="29" t="s">
        <v>28</v>
      </c>
    </row>
    <row r="117" spans="1:17" x14ac:dyDescent="0.25">
      <c r="A117" s="23" t="s">
        <v>150</v>
      </c>
      <c r="B117" s="23" t="s">
        <v>51</v>
      </c>
      <c r="C117" s="23" t="s">
        <v>38</v>
      </c>
      <c r="D117" s="27" t="s">
        <v>23</v>
      </c>
      <c r="E117" s="32">
        <v>45292</v>
      </c>
      <c r="F117" s="33">
        <v>45473</v>
      </c>
      <c r="G117" s="23">
        <v>95000</v>
      </c>
      <c r="H117" s="23">
        <v>5614.5</v>
      </c>
      <c r="I117" s="23">
        <v>10929.31</v>
      </c>
      <c r="J117" s="23">
        <v>0</v>
      </c>
      <c r="K117" s="23">
        <v>25</v>
      </c>
      <c r="L117" s="23">
        <v>0</v>
      </c>
      <c r="M117" s="23">
        <v>0</v>
      </c>
      <c r="N117" s="23">
        <v>0</v>
      </c>
      <c r="O117" s="29">
        <v>16568.809999999998</v>
      </c>
      <c r="P117" s="23">
        <v>78431.19</v>
      </c>
      <c r="Q117" s="29" t="s">
        <v>28</v>
      </c>
    </row>
    <row r="118" spans="1:17" x14ac:dyDescent="0.25">
      <c r="A118" s="23" t="s">
        <v>151</v>
      </c>
      <c r="B118" s="23" t="s">
        <v>51</v>
      </c>
      <c r="C118" s="23" t="s">
        <v>38</v>
      </c>
      <c r="D118" s="27" t="s">
        <v>23</v>
      </c>
      <c r="E118" s="32">
        <v>45292</v>
      </c>
      <c r="F118" s="33">
        <v>45473</v>
      </c>
      <c r="G118" s="23">
        <v>95000</v>
      </c>
      <c r="H118" s="23">
        <v>5614.5</v>
      </c>
      <c r="I118" s="23">
        <v>10929.31</v>
      </c>
      <c r="J118" s="23">
        <v>100</v>
      </c>
      <c r="K118" s="23">
        <v>25</v>
      </c>
      <c r="L118" s="23">
        <v>0</v>
      </c>
      <c r="M118" s="23">
        <v>0</v>
      </c>
      <c r="N118" s="23">
        <v>0</v>
      </c>
      <c r="O118" s="29">
        <v>16668.809999999998</v>
      </c>
      <c r="P118" s="23">
        <v>78331.19</v>
      </c>
      <c r="Q118" s="29" t="s">
        <v>28</v>
      </c>
    </row>
    <row r="119" spans="1:17" x14ac:dyDescent="0.25">
      <c r="A119" s="23" t="s">
        <v>152</v>
      </c>
      <c r="B119" s="23" t="s">
        <v>51</v>
      </c>
      <c r="C119" s="23" t="s">
        <v>38</v>
      </c>
      <c r="D119" s="27" t="s">
        <v>23</v>
      </c>
      <c r="E119" s="32">
        <v>45292</v>
      </c>
      <c r="F119" s="33">
        <v>45473</v>
      </c>
      <c r="G119" s="23">
        <v>95000</v>
      </c>
      <c r="H119" s="23">
        <v>5614.5</v>
      </c>
      <c r="I119" s="23">
        <v>10929.31</v>
      </c>
      <c r="J119" s="23">
        <v>0</v>
      </c>
      <c r="K119" s="23">
        <v>25</v>
      </c>
      <c r="L119" s="23">
        <v>0</v>
      </c>
      <c r="M119" s="23">
        <v>0</v>
      </c>
      <c r="N119" s="23">
        <v>0</v>
      </c>
      <c r="O119" s="29">
        <v>16568.809999999998</v>
      </c>
      <c r="P119" s="23">
        <v>78431.19</v>
      </c>
      <c r="Q119" s="29" t="s">
        <v>24</v>
      </c>
    </row>
    <row r="120" spans="1:17" x14ac:dyDescent="0.25">
      <c r="A120" s="23" t="s">
        <v>153</v>
      </c>
      <c r="B120" s="23" t="s">
        <v>51</v>
      </c>
      <c r="C120" s="23" t="s">
        <v>38</v>
      </c>
      <c r="D120" s="27" t="s">
        <v>23</v>
      </c>
      <c r="E120" s="32">
        <v>45292</v>
      </c>
      <c r="F120" s="33">
        <v>45473</v>
      </c>
      <c r="G120" s="23">
        <v>95000</v>
      </c>
      <c r="H120" s="23">
        <v>5614.5</v>
      </c>
      <c r="I120" s="23">
        <v>10929.31</v>
      </c>
      <c r="J120" s="23">
        <v>0</v>
      </c>
      <c r="K120" s="23">
        <v>25</v>
      </c>
      <c r="L120" s="23">
        <v>0</v>
      </c>
      <c r="M120" s="23">
        <v>0</v>
      </c>
      <c r="N120" s="23">
        <v>0</v>
      </c>
      <c r="O120" s="29">
        <v>16568.809999999998</v>
      </c>
      <c r="P120" s="23">
        <v>78431.19</v>
      </c>
      <c r="Q120" s="29" t="s">
        <v>28</v>
      </c>
    </row>
    <row r="121" spans="1:17" x14ac:dyDescent="0.25">
      <c r="A121" s="23" t="s">
        <v>154</v>
      </c>
      <c r="B121" s="23" t="s">
        <v>51</v>
      </c>
      <c r="C121" s="23" t="s">
        <v>38</v>
      </c>
      <c r="D121" s="27" t="s">
        <v>23</v>
      </c>
      <c r="E121" s="32">
        <v>45292</v>
      </c>
      <c r="F121" s="33">
        <v>45473</v>
      </c>
      <c r="G121" s="23">
        <v>95000</v>
      </c>
      <c r="H121" s="23">
        <v>5614.5</v>
      </c>
      <c r="I121" s="23">
        <v>10929.31</v>
      </c>
      <c r="J121" s="23">
        <v>0</v>
      </c>
      <c r="K121" s="23">
        <v>25</v>
      </c>
      <c r="L121" s="23">
        <v>0</v>
      </c>
      <c r="M121" s="23">
        <v>0</v>
      </c>
      <c r="N121" s="23">
        <v>0</v>
      </c>
      <c r="O121" s="29">
        <v>16568.809999999998</v>
      </c>
      <c r="P121" s="23">
        <v>78431.19</v>
      </c>
      <c r="Q121" s="29" t="s">
        <v>28</v>
      </c>
    </row>
    <row r="122" spans="1:17" x14ac:dyDescent="0.25">
      <c r="A122" s="23" t="s">
        <v>155</v>
      </c>
      <c r="B122" s="23" t="s">
        <v>51</v>
      </c>
      <c r="C122" s="23" t="s">
        <v>38</v>
      </c>
      <c r="D122" s="27" t="s">
        <v>23</v>
      </c>
      <c r="E122" s="32">
        <v>45292</v>
      </c>
      <c r="F122" s="33">
        <v>45473</v>
      </c>
      <c r="G122" s="23">
        <v>95000</v>
      </c>
      <c r="H122" s="23">
        <v>5614.5</v>
      </c>
      <c r="I122" s="23">
        <v>10929.31</v>
      </c>
      <c r="J122" s="23">
        <v>100</v>
      </c>
      <c r="K122" s="23">
        <v>25</v>
      </c>
      <c r="L122" s="23">
        <v>0</v>
      </c>
      <c r="M122" s="23">
        <v>0</v>
      </c>
      <c r="N122" s="23">
        <v>0</v>
      </c>
      <c r="O122" s="29">
        <v>16668.809999999998</v>
      </c>
      <c r="P122" s="23">
        <v>78331.19</v>
      </c>
      <c r="Q122" s="29" t="s">
        <v>28</v>
      </c>
    </row>
    <row r="123" spans="1:17" x14ac:dyDescent="0.25">
      <c r="A123" s="23" t="s">
        <v>156</v>
      </c>
      <c r="B123" s="23" t="s">
        <v>51</v>
      </c>
      <c r="C123" s="23" t="s">
        <v>38</v>
      </c>
      <c r="D123" s="27" t="s">
        <v>23</v>
      </c>
      <c r="E123" s="32">
        <v>45292</v>
      </c>
      <c r="F123" s="33">
        <v>45473</v>
      </c>
      <c r="G123" s="23">
        <v>95000</v>
      </c>
      <c r="H123" s="23">
        <v>5614.5</v>
      </c>
      <c r="I123" s="23">
        <v>10929.31</v>
      </c>
      <c r="J123" s="23">
        <v>0</v>
      </c>
      <c r="K123" s="23">
        <v>25</v>
      </c>
      <c r="L123" s="23">
        <v>0</v>
      </c>
      <c r="M123" s="23">
        <v>0</v>
      </c>
      <c r="N123" s="23">
        <v>0</v>
      </c>
      <c r="O123" s="29">
        <v>16568.809999999998</v>
      </c>
      <c r="P123" s="23">
        <v>78431.19</v>
      </c>
      <c r="Q123" s="29" t="s">
        <v>24</v>
      </c>
    </row>
    <row r="124" spans="1:17" x14ac:dyDescent="0.25">
      <c r="A124" s="23" t="s">
        <v>159</v>
      </c>
      <c r="B124" s="23" t="s">
        <v>51</v>
      </c>
      <c r="C124" s="23" t="s">
        <v>38</v>
      </c>
      <c r="D124" s="27" t="s">
        <v>23</v>
      </c>
      <c r="E124" s="32">
        <v>45292</v>
      </c>
      <c r="F124" s="33">
        <v>45473</v>
      </c>
      <c r="G124" s="23">
        <v>95000</v>
      </c>
      <c r="H124" s="23">
        <v>5614.5</v>
      </c>
      <c r="I124" s="23">
        <v>10929.31</v>
      </c>
      <c r="J124" s="23">
        <v>0</v>
      </c>
      <c r="K124" s="23">
        <v>25</v>
      </c>
      <c r="L124" s="23">
        <v>0</v>
      </c>
      <c r="M124" s="23">
        <v>0</v>
      </c>
      <c r="N124" s="23">
        <v>0</v>
      </c>
      <c r="O124" s="29">
        <v>16568.809999999998</v>
      </c>
      <c r="P124" s="23">
        <v>78431.19</v>
      </c>
      <c r="Q124" s="29" t="s">
        <v>24</v>
      </c>
    </row>
    <row r="125" spans="1:17" x14ac:dyDescent="0.25">
      <c r="A125" s="23" t="s">
        <v>160</v>
      </c>
      <c r="B125" s="23" t="s">
        <v>51</v>
      </c>
      <c r="C125" s="23" t="s">
        <v>38</v>
      </c>
      <c r="D125" s="27" t="s">
        <v>23</v>
      </c>
      <c r="E125" s="32">
        <v>45292</v>
      </c>
      <c r="F125" s="33">
        <v>45473</v>
      </c>
      <c r="G125" s="23">
        <v>95000</v>
      </c>
      <c r="H125" s="23">
        <v>5614.5</v>
      </c>
      <c r="I125" s="23">
        <v>10929.31</v>
      </c>
      <c r="J125" s="23">
        <v>0</v>
      </c>
      <c r="K125" s="23">
        <v>25</v>
      </c>
      <c r="L125" s="23">
        <v>0</v>
      </c>
      <c r="M125" s="23">
        <v>0</v>
      </c>
      <c r="N125" s="23">
        <v>0</v>
      </c>
      <c r="O125" s="29">
        <v>16568.809999999998</v>
      </c>
      <c r="P125" s="23">
        <v>78431.19</v>
      </c>
      <c r="Q125" s="29" t="s">
        <v>28</v>
      </c>
    </row>
    <row r="126" spans="1:17" x14ac:dyDescent="0.25">
      <c r="A126" s="23" t="s">
        <v>161</v>
      </c>
      <c r="B126" s="23" t="s">
        <v>51</v>
      </c>
      <c r="C126" s="23" t="s">
        <v>38</v>
      </c>
      <c r="D126" s="27" t="s">
        <v>23</v>
      </c>
      <c r="E126" s="32">
        <v>45292</v>
      </c>
      <c r="F126" s="33">
        <v>45473</v>
      </c>
      <c r="G126" s="23">
        <v>95000</v>
      </c>
      <c r="H126" s="23">
        <v>5614.5</v>
      </c>
      <c r="I126" s="23">
        <v>10929.31</v>
      </c>
      <c r="J126" s="23">
        <v>0</v>
      </c>
      <c r="K126" s="23">
        <v>25</v>
      </c>
      <c r="L126" s="23">
        <v>0</v>
      </c>
      <c r="M126" s="23">
        <v>0</v>
      </c>
      <c r="N126" s="23">
        <v>0</v>
      </c>
      <c r="O126" s="29">
        <v>16568.809999999998</v>
      </c>
      <c r="P126" s="23">
        <v>78431.19</v>
      </c>
      <c r="Q126" s="29" t="s">
        <v>28</v>
      </c>
    </row>
    <row r="127" spans="1:17" x14ac:dyDescent="0.25">
      <c r="A127" s="23" t="s">
        <v>162</v>
      </c>
      <c r="B127" s="23" t="s">
        <v>48</v>
      </c>
      <c r="C127" s="23" t="s">
        <v>38</v>
      </c>
      <c r="D127" s="27" t="s">
        <v>23</v>
      </c>
      <c r="E127" s="32">
        <v>45444</v>
      </c>
      <c r="F127" s="33">
        <v>45626</v>
      </c>
      <c r="G127" s="23">
        <v>95000</v>
      </c>
      <c r="H127" s="23">
        <v>5614.5</v>
      </c>
      <c r="I127" s="23">
        <v>10929.31</v>
      </c>
      <c r="J127" s="23">
        <v>5367.96</v>
      </c>
      <c r="K127" s="23">
        <v>25</v>
      </c>
      <c r="L127" s="23">
        <v>0</v>
      </c>
      <c r="M127" s="23">
        <v>0</v>
      </c>
      <c r="N127" s="23">
        <v>0</v>
      </c>
      <c r="O127" s="29">
        <v>21936.769999999997</v>
      </c>
      <c r="P127" s="23">
        <v>73063.23000000001</v>
      </c>
      <c r="Q127" s="29" t="s">
        <v>24</v>
      </c>
    </row>
    <row r="128" spans="1:17" x14ac:dyDescent="0.25">
      <c r="A128" s="23" t="s">
        <v>166</v>
      </c>
      <c r="B128" s="23" t="s">
        <v>51</v>
      </c>
      <c r="C128" s="23" t="s">
        <v>38</v>
      </c>
      <c r="D128" s="27" t="s">
        <v>23</v>
      </c>
      <c r="E128" s="32">
        <v>45292</v>
      </c>
      <c r="F128" s="33">
        <v>45473</v>
      </c>
      <c r="G128" s="23">
        <v>95000</v>
      </c>
      <c r="H128" s="23">
        <v>5614.5</v>
      </c>
      <c r="I128" s="23">
        <v>10929.31</v>
      </c>
      <c r="J128" s="23">
        <v>0</v>
      </c>
      <c r="K128" s="23">
        <v>25</v>
      </c>
      <c r="L128" s="23">
        <v>0</v>
      </c>
      <c r="M128" s="23">
        <v>0</v>
      </c>
      <c r="N128" s="23">
        <v>0</v>
      </c>
      <c r="O128" s="29">
        <v>16568.809999999998</v>
      </c>
      <c r="P128" s="23">
        <v>78431.19</v>
      </c>
      <c r="Q128" s="29" t="s">
        <v>24</v>
      </c>
    </row>
    <row r="129" spans="1:17" x14ac:dyDescent="0.25">
      <c r="A129" s="23" t="s">
        <v>174</v>
      </c>
      <c r="B129" s="23" t="s">
        <v>48</v>
      </c>
      <c r="C129" s="23" t="s">
        <v>38</v>
      </c>
      <c r="D129" s="27" t="s">
        <v>23</v>
      </c>
      <c r="E129" s="32">
        <v>45352</v>
      </c>
      <c r="F129" s="33">
        <v>45535</v>
      </c>
      <c r="G129" s="23">
        <v>85000</v>
      </c>
      <c r="H129" s="23">
        <v>5023.5</v>
      </c>
      <c r="I129" s="23">
        <v>8577.06</v>
      </c>
      <c r="J129" s="23">
        <v>0</v>
      </c>
      <c r="K129" s="23">
        <v>25</v>
      </c>
      <c r="L129" s="23">
        <v>0</v>
      </c>
      <c r="M129" s="23">
        <v>0</v>
      </c>
      <c r="N129" s="23">
        <v>0</v>
      </c>
      <c r="O129" s="29">
        <v>13625.56</v>
      </c>
      <c r="P129" s="23">
        <v>71374.44</v>
      </c>
      <c r="Q129" s="29" t="s">
        <v>28</v>
      </c>
    </row>
    <row r="130" spans="1:17" x14ac:dyDescent="0.25">
      <c r="A130" s="23" t="s">
        <v>197</v>
      </c>
      <c r="B130" s="23" t="s">
        <v>198</v>
      </c>
      <c r="C130" s="23" t="s">
        <v>38</v>
      </c>
      <c r="D130" s="27" t="s">
        <v>23</v>
      </c>
      <c r="E130" s="32">
        <v>45323</v>
      </c>
      <c r="F130" s="33">
        <v>45504</v>
      </c>
      <c r="G130" s="23">
        <v>65000</v>
      </c>
      <c r="H130" s="23">
        <v>3841.5</v>
      </c>
      <c r="I130" s="23">
        <v>4427.55</v>
      </c>
      <c r="J130" s="23">
        <v>0</v>
      </c>
      <c r="K130" s="23">
        <v>25</v>
      </c>
      <c r="L130" s="23">
        <v>0</v>
      </c>
      <c r="M130" s="23">
        <v>0</v>
      </c>
      <c r="N130" s="23">
        <v>0</v>
      </c>
      <c r="O130" s="29">
        <v>8294.0499999999993</v>
      </c>
      <c r="P130" s="23">
        <v>56705.95</v>
      </c>
      <c r="Q130" s="29" t="s">
        <v>28</v>
      </c>
    </row>
    <row r="131" spans="1:17" x14ac:dyDescent="0.25">
      <c r="A131" s="23" t="s">
        <v>199</v>
      </c>
      <c r="B131" s="23" t="s">
        <v>198</v>
      </c>
      <c r="C131" s="23" t="s">
        <v>38</v>
      </c>
      <c r="D131" s="27" t="s">
        <v>23</v>
      </c>
      <c r="E131" s="32">
        <v>45444</v>
      </c>
      <c r="F131" s="33">
        <v>45626</v>
      </c>
      <c r="G131" s="23">
        <v>65000</v>
      </c>
      <c r="H131" s="23">
        <v>3841.5</v>
      </c>
      <c r="I131" s="23">
        <v>4427.55</v>
      </c>
      <c r="J131" s="23">
        <v>0</v>
      </c>
      <c r="K131" s="23">
        <v>25</v>
      </c>
      <c r="L131" s="23">
        <v>0</v>
      </c>
      <c r="M131" s="23">
        <v>0</v>
      </c>
      <c r="N131" s="23">
        <v>0</v>
      </c>
      <c r="O131" s="29">
        <v>8294.0499999999993</v>
      </c>
      <c r="P131" s="23">
        <v>56705.95</v>
      </c>
      <c r="Q131" s="29" t="s">
        <v>28</v>
      </c>
    </row>
    <row r="132" spans="1:17" x14ac:dyDescent="0.25">
      <c r="A132" s="23" t="s">
        <v>213</v>
      </c>
      <c r="B132" s="23" t="s">
        <v>176</v>
      </c>
      <c r="C132" s="23" t="s">
        <v>38</v>
      </c>
      <c r="D132" s="27" t="s">
        <v>23</v>
      </c>
      <c r="E132" s="32">
        <v>45383</v>
      </c>
      <c r="F132" s="33">
        <v>45565</v>
      </c>
      <c r="G132" s="23">
        <v>55000</v>
      </c>
      <c r="H132" s="23">
        <v>3250.5</v>
      </c>
      <c r="I132" s="23">
        <v>2559.6799999999998</v>
      </c>
      <c r="J132" s="23">
        <v>0</v>
      </c>
      <c r="K132" s="23">
        <v>25</v>
      </c>
      <c r="L132" s="23">
        <v>0</v>
      </c>
      <c r="M132" s="23">
        <v>0</v>
      </c>
      <c r="N132" s="23">
        <v>0</v>
      </c>
      <c r="O132" s="29">
        <v>5835.18</v>
      </c>
      <c r="P132" s="23">
        <v>49164.82</v>
      </c>
      <c r="Q132" s="29" t="s">
        <v>24</v>
      </c>
    </row>
    <row r="133" spans="1:17" x14ac:dyDescent="0.25">
      <c r="A133" s="23" t="s">
        <v>216</v>
      </c>
      <c r="B133" s="23" t="s">
        <v>198</v>
      </c>
      <c r="C133" s="23" t="s">
        <v>38</v>
      </c>
      <c r="D133" s="27" t="s">
        <v>23</v>
      </c>
      <c r="E133" s="32">
        <v>45292</v>
      </c>
      <c r="F133" s="33">
        <v>45473</v>
      </c>
      <c r="G133" s="23">
        <v>50000</v>
      </c>
      <c r="H133" s="23">
        <v>2955</v>
      </c>
      <c r="I133" s="23">
        <v>2707.15</v>
      </c>
      <c r="J133" s="23">
        <v>0</v>
      </c>
      <c r="K133" s="23">
        <v>25</v>
      </c>
      <c r="L133" s="23">
        <v>0</v>
      </c>
      <c r="M133" s="23">
        <v>0</v>
      </c>
      <c r="N133" s="23">
        <v>0</v>
      </c>
      <c r="O133" s="29">
        <v>5687.15</v>
      </c>
      <c r="P133" s="23">
        <v>44312.85</v>
      </c>
      <c r="Q133" s="29" t="s">
        <v>24</v>
      </c>
    </row>
    <row r="134" spans="1:17" x14ac:dyDescent="0.25">
      <c r="A134" s="23" t="s">
        <v>231</v>
      </c>
      <c r="B134" s="23" t="s">
        <v>232</v>
      </c>
      <c r="C134" s="23" t="s">
        <v>38</v>
      </c>
      <c r="D134" s="27" t="s">
        <v>23</v>
      </c>
      <c r="E134" s="32">
        <v>45352</v>
      </c>
      <c r="F134" s="33">
        <v>45535</v>
      </c>
      <c r="G134" s="23">
        <v>26000</v>
      </c>
      <c r="H134" s="23">
        <v>1536.6</v>
      </c>
      <c r="I134" s="23"/>
      <c r="J134" s="23">
        <v>0</v>
      </c>
      <c r="K134" s="23">
        <v>25</v>
      </c>
      <c r="L134" s="23">
        <v>0</v>
      </c>
      <c r="M134" s="23">
        <v>0</v>
      </c>
      <c r="N134" s="23">
        <v>0</v>
      </c>
      <c r="O134" s="29">
        <v>1561.6</v>
      </c>
      <c r="P134" s="23">
        <v>24438.400000000001</v>
      </c>
      <c r="Q134" s="29" t="s">
        <v>28</v>
      </c>
    </row>
    <row r="135" spans="1:17" x14ac:dyDescent="0.25">
      <c r="A135" s="23" t="s">
        <v>233</v>
      </c>
      <c r="B135" s="23" t="s">
        <v>232</v>
      </c>
      <c r="C135" s="23" t="s">
        <v>38</v>
      </c>
      <c r="D135" s="27" t="s">
        <v>23</v>
      </c>
      <c r="E135" s="32">
        <v>45352</v>
      </c>
      <c r="F135" s="33">
        <v>45535</v>
      </c>
      <c r="G135" s="23">
        <v>26000</v>
      </c>
      <c r="H135" s="23">
        <v>1536.6</v>
      </c>
      <c r="I135" s="23"/>
      <c r="J135" s="23">
        <v>0</v>
      </c>
      <c r="K135" s="23">
        <v>25</v>
      </c>
      <c r="L135" s="23">
        <v>0</v>
      </c>
      <c r="M135" s="23">
        <v>0</v>
      </c>
      <c r="N135" s="23">
        <v>0</v>
      </c>
      <c r="O135" s="29">
        <v>1561.6</v>
      </c>
      <c r="P135" s="23">
        <v>24438.400000000001</v>
      </c>
      <c r="Q135" s="29" t="s">
        <v>28</v>
      </c>
    </row>
    <row r="136" spans="1:17" x14ac:dyDescent="0.25">
      <c r="A136" s="23" t="s">
        <v>234</v>
      </c>
      <c r="B136" s="23" t="s">
        <v>235</v>
      </c>
      <c r="C136" s="23" t="s">
        <v>38</v>
      </c>
      <c r="D136" s="27" t="s">
        <v>23</v>
      </c>
      <c r="E136" s="32">
        <v>45352</v>
      </c>
      <c r="F136" s="33">
        <v>45535</v>
      </c>
      <c r="G136" s="23">
        <v>26000</v>
      </c>
      <c r="H136" s="23">
        <v>1536.6</v>
      </c>
      <c r="I136" s="23"/>
      <c r="J136" s="23">
        <v>0</v>
      </c>
      <c r="K136" s="23">
        <v>25</v>
      </c>
      <c r="L136" s="23">
        <v>0</v>
      </c>
      <c r="M136" s="23">
        <v>0</v>
      </c>
      <c r="N136" s="23">
        <v>0</v>
      </c>
      <c r="O136" s="29">
        <v>1561.6</v>
      </c>
      <c r="P136" s="23">
        <v>24438.400000000001</v>
      </c>
      <c r="Q136" s="29" t="s">
        <v>28</v>
      </c>
    </row>
    <row r="137" spans="1:17" x14ac:dyDescent="0.25">
      <c r="A137" s="23" t="s">
        <v>236</v>
      </c>
      <c r="B137" s="23" t="s">
        <v>232</v>
      </c>
      <c r="C137" s="23" t="s">
        <v>38</v>
      </c>
      <c r="D137" s="27" t="s">
        <v>23</v>
      </c>
      <c r="E137" s="32">
        <v>45352</v>
      </c>
      <c r="F137" s="33">
        <v>45535</v>
      </c>
      <c r="G137" s="23">
        <v>26000</v>
      </c>
      <c r="H137" s="23">
        <v>1536.6</v>
      </c>
      <c r="I137" s="23"/>
      <c r="J137" s="23">
        <v>0</v>
      </c>
      <c r="K137" s="23">
        <v>25</v>
      </c>
      <c r="L137" s="23">
        <v>0</v>
      </c>
      <c r="M137" s="23">
        <v>0</v>
      </c>
      <c r="N137" s="23">
        <v>0</v>
      </c>
      <c r="O137" s="29">
        <v>1561.6</v>
      </c>
      <c r="P137" s="23">
        <v>24438.400000000001</v>
      </c>
      <c r="Q137" s="29" t="s">
        <v>28</v>
      </c>
    </row>
    <row r="138" spans="1:17" x14ac:dyDescent="0.25">
      <c r="A138" s="23" t="s">
        <v>237</v>
      </c>
      <c r="B138" s="23" t="s">
        <v>235</v>
      </c>
      <c r="C138" s="23" t="s">
        <v>38</v>
      </c>
      <c r="D138" s="27" t="s">
        <v>23</v>
      </c>
      <c r="E138" s="32">
        <v>45352</v>
      </c>
      <c r="F138" s="33">
        <v>45535</v>
      </c>
      <c r="G138" s="23">
        <v>26000</v>
      </c>
      <c r="H138" s="23">
        <v>1536.6</v>
      </c>
      <c r="I138" s="23"/>
      <c r="J138" s="23">
        <v>0</v>
      </c>
      <c r="K138" s="23">
        <v>25</v>
      </c>
      <c r="L138" s="23">
        <v>0</v>
      </c>
      <c r="M138" s="23">
        <v>0</v>
      </c>
      <c r="N138" s="23">
        <v>0</v>
      </c>
      <c r="O138" s="29">
        <v>1561.6</v>
      </c>
      <c r="P138" s="23">
        <v>24438.400000000001</v>
      </c>
      <c r="Q138" s="29" t="s">
        <v>28</v>
      </c>
    </row>
    <row r="139" spans="1:17" x14ac:dyDescent="0.25">
      <c r="A139" s="23" t="s">
        <v>238</v>
      </c>
      <c r="B139" s="23" t="s">
        <v>235</v>
      </c>
      <c r="C139" s="23" t="s">
        <v>38</v>
      </c>
      <c r="D139" s="27" t="s">
        <v>23</v>
      </c>
      <c r="E139" s="32">
        <v>45383</v>
      </c>
      <c r="F139" s="33">
        <v>45535</v>
      </c>
      <c r="G139" s="23">
        <v>26000</v>
      </c>
      <c r="H139" s="23">
        <v>1536.6</v>
      </c>
      <c r="I139" s="23"/>
      <c r="J139" s="23">
        <v>0</v>
      </c>
      <c r="K139" s="23">
        <v>25</v>
      </c>
      <c r="L139" s="23">
        <v>0</v>
      </c>
      <c r="M139" s="23">
        <v>0</v>
      </c>
      <c r="N139" s="23">
        <v>0</v>
      </c>
      <c r="O139" s="29">
        <v>1561.6</v>
      </c>
      <c r="P139" s="23">
        <v>24438.400000000001</v>
      </c>
      <c r="Q139" s="29" t="s">
        <v>28</v>
      </c>
    </row>
    <row r="140" spans="1:17" x14ac:dyDescent="0.25">
      <c r="A140" s="23" t="s">
        <v>239</v>
      </c>
      <c r="B140" s="23" t="s">
        <v>235</v>
      </c>
      <c r="C140" s="23" t="s">
        <v>38</v>
      </c>
      <c r="D140" s="27" t="s">
        <v>23</v>
      </c>
      <c r="E140" s="32">
        <v>45383</v>
      </c>
      <c r="F140" s="33">
        <v>45535</v>
      </c>
      <c r="G140" s="23">
        <v>26000</v>
      </c>
      <c r="H140" s="23">
        <v>1536.6</v>
      </c>
      <c r="I140" s="23"/>
      <c r="J140" s="23">
        <v>0</v>
      </c>
      <c r="K140" s="23">
        <v>25</v>
      </c>
      <c r="L140" s="23">
        <v>0</v>
      </c>
      <c r="M140" s="23">
        <v>0</v>
      </c>
      <c r="N140" s="23">
        <v>0</v>
      </c>
      <c r="O140" s="29">
        <v>1561.6</v>
      </c>
      <c r="P140" s="23">
        <v>24438.400000000001</v>
      </c>
      <c r="Q140" s="29" t="s">
        <v>28</v>
      </c>
    </row>
    <row r="141" spans="1:17" x14ac:dyDescent="0.25">
      <c r="A141" s="23" t="s">
        <v>240</v>
      </c>
      <c r="B141" s="23" t="s">
        <v>241</v>
      </c>
      <c r="C141" s="23" t="s">
        <v>38</v>
      </c>
      <c r="D141" s="27" t="s">
        <v>23</v>
      </c>
      <c r="E141" s="32">
        <v>45352</v>
      </c>
      <c r="F141" s="33">
        <v>45535</v>
      </c>
      <c r="G141" s="23">
        <v>26000</v>
      </c>
      <c r="H141" s="23">
        <v>1536.6</v>
      </c>
      <c r="I141" s="23"/>
      <c r="J141" s="23">
        <v>0</v>
      </c>
      <c r="K141" s="23">
        <v>25</v>
      </c>
      <c r="L141" s="23">
        <v>0</v>
      </c>
      <c r="M141" s="23">
        <v>0</v>
      </c>
      <c r="N141" s="23">
        <v>0</v>
      </c>
      <c r="O141" s="29">
        <v>1561.6</v>
      </c>
      <c r="P141" s="23">
        <v>24438.400000000001</v>
      </c>
      <c r="Q141" s="29" t="s">
        <v>28</v>
      </c>
    </row>
    <row r="142" spans="1:17" x14ac:dyDescent="0.25">
      <c r="A142" s="23" t="s">
        <v>242</v>
      </c>
      <c r="B142" s="23" t="s">
        <v>235</v>
      </c>
      <c r="C142" s="23" t="s">
        <v>38</v>
      </c>
      <c r="D142" s="27" t="s">
        <v>23</v>
      </c>
      <c r="E142" s="32">
        <v>45383</v>
      </c>
      <c r="F142" s="33">
        <v>45535</v>
      </c>
      <c r="G142" s="23">
        <v>26000</v>
      </c>
      <c r="H142" s="23">
        <v>1536.6</v>
      </c>
      <c r="I142" s="23"/>
      <c r="J142" s="23">
        <v>0</v>
      </c>
      <c r="K142" s="23">
        <v>25</v>
      </c>
      <c r="L142" s="23">
        <v>0</v>
      </c>
      <c r="M142" s="23">
        <v>0</v>
      </c>
      <c r="N142" s="23">
        <v>0</v>
      </c>
      <c r="O142" s="29">
        <v>1561.6</v>
      </c>
      <c r="P142" s="23">
        <v>24438.400000000001</v>
      </c>
      <c r="Q142" s="29" t="s">
        <v>28</v>
      </c>
    </row>
    <row r="143" spans="1:17" x14ac:dyDescent="0.25">
      <c r="A143" s="23" t="s">
        <v>243</v>
      </c>
      <c r="B143" s="23" t="s">
        <v>235</v>
      </c>
      <c r="C143" s="23" t="s">
        <v>38</v>
      </c>
      <c r="D143" s="27" t="s">
        <v>23</v>
      </c>
      <c r="E143" s="32">
        <v>45352</v>
      </c>
      <c r="F143" s="33">
        <v>45535</v>
      </c>
      <c r="G143" s="23">
        <v>26000</v>
      </c>
      <c r="H143" s="23">
        <v>1536.6</v>
      </c>
      <c r="I143" s="23"/>
      <c r="J143" s="23">
        <v>0</v>
      </c>
      <c r="K143" s="23">
        <v>25</v>
      </c>
      <c r="L143" s="23">
        <v>0</v>
      </c>
      <c r="M143" s="23">
        <v>0</v>
      </c>
      <c r="N143" s="23">
        <v>0</v>
      </c>
      <c r="O143" s="29">
        <v>1561.6</v>
      </c>
      <c r="P143" s="23">
        <v>24438.400000000001</v>
      </c>
      <c r="Q143" s="29" t="s">
        <v>28</v>
      </c>
    </row>
    <row r="144" spans="1:17" x14ac:dyDescent="0.25">
      <c r="A144" s="23" t="s">
        <v>244</v>
      </c>
      <c r="B144" s="23" t="s">
        <v>235</v>
      </c>
      <c r="C144" s="23" t="s">
        <v>38</v>
      </c>
      <c r="D144" s="27" t="s">
        <v>23</v>
      </c>
      <c r="E144" s="32">
        <v>45352</v>
      </c>
      <c r="F144" s="33">
        <v>45535</v>
      </c>
      <c r="G144" s="23">
        <v>26000</v>
      </c>
      <c r="H144" s="23">
        <v>1536.6</v>
      </c>
      <c r="I144" s="23"/>
      <c r="J144" s="23">
        <v>0</v>
      </c>
      <c r="K144" s="23">
        <v>25</v>
      </c>
      <c r="L144" s="23">
        <v>0</v>
      </c>
      <c r="M144" s="23">
        <v>0</v>
      </c>
      <c r="N144" s="23">
        <v>0</v>
      </c>
      <c r="O144" s="29">
        <v>1561.6</v>
      </c>
      <c r="P144" s="23">
        <v>24438.400000000001</v>
      </c>
      <c r="Q144" s="29" t="s">
        <v>28</v>
      </c>
    </row>
    <row r="145" spans="1:17" x14ac:dyDescent="0.25">
      <c r="A145" s="23" t="s">
        <v>245</v>
      </c>
      <c r="B145" s="23" t="s">
        <v>241</v>
      </c>
      <c r="C145" s="23" t="s">
        <v>38</v>
      </c>
      <c r="D145" s="27" t="s">
        <v>23</v>
      </c>
      <c r="E145" s="32">
        <v>45352</v>
      </c>
      <c r="F145" s="33">
        <v>45535</v>
      </c>
      <c r="G145" s="23">
        <v>26000</v>
      </c>
      <c r="H145" s="23">
        <v>1536.6</v>
      </c>
      <c r="I145" s="23"/>
      <c r="J145" s="23">
        <v>0</v>
      </c>
      <c r="K145" s="23">
        <v>25</v>
      </c>
      <c r="L145" s="23">
        <v>0</v>
      </c>
      <c r="M145" s="23">
        <v>0</v>
      </c>
      <c r="N145" s="23">
        <v>0</v>
      </c>
      <c r="O145" s="29">
        <v>1561.6</v>
      </c>
      <c r="P145" s="23">
        <v>24438.400000000001</v>
      </c>
      <c r="Q145" s="29" t="s">
        <v>28</v>
      </c>
    </row>
    <row r="146" spans="1:17" x14ac:dyDescent="0.25">
      <c r="A146" s="23" t="s">
        <v>246</v>
      </c>
      <c r="B146" s="23" t="s">
        <v>235</v>
      </c>
      <c r="C146" s="23" t="s">
        <v>38</v>
      </c>
      <c r="D146" s="27" t="s">
        <v>23</v>
      </c>
      <c r="E146" s="32">
        <v>45352</v>
      </c>
      <c r="F146" s="33">
        <v>45535</v>
      </c>
      <c r="G146" s="23">
        <v>26000</v>
      </c>
      <c r="H146" s="23">
        <v>1536.6</v>
      </c>
      <c r="I146" s="23"/>
      <c r="J146" s="23">
        <v>0</v>
      </c>
      <c r="K146" s="23">
        <v>25</v>
      </c>
      <c r="L146" s="23">
        <v>0</v>
      </c>
      <c r="M146" s="23">
        <v>0</v>
      </c>
      <c r="N146" s="23">
        <v>0</v>
      </c>
      <c r="O146" s="29">
        <v>1561.6</v>
      </c>
      <c r="P146" s="23">
        <v>24438.400000000001</v>
      </c>
      <c r="Q146" s="29" t="s">
        <v>28</v>
      </c>
    </row>
    <row r="147" spans="1:17" x14ac:dyDescent="0.25">
      <c r="A147" s="23" t="s">
        <v>247</v>
      </c>
      <c r="B147" s="23" t="s">
        <v>241</v>
      </c>
      <c r="C147" s="23" t="s">
        <v>38</v>
      </c>
      <c r="D147" s="27" t="s">
        <v>23</v>
      </c>
      <c r="E147" s="32">
        <v>45352</v>
      </c>
      <c r="F147" s="33">
        <v>45535</v>
      </c>
      <c r="G147" s="23">
        <v>26000</v>
      </c>
      <c r="H147" s="23">
        <v>1536.6</v>
      </c>
      <c r="I147" s="23"/>
      <c r="J147" s="23">
        <v>0</v>
      </c>
      <c r="K147" s="23">
        <v>25</v>
      </c>
      <c r="L147" s="23">
        <v>0</v>
      </c>
      <c r="M147" s="23">
        <v>0</v>
      </c>
      <c r="N147" s="23">
        <v>0</v>
      </c>
      <c r="O147" s="29">
        <v>1561.6</v>
      </c>
      <c r="P147" s="23">
        <v>24438.400000000001</v>
      </c>
      <c r="Q147" s="29" t="s">
        <v>28</v>
      </c>
    </row>
    <row r="148" spans="1:17" x14ac:dyDescent="0.25">
      <c r="A148" s="23" t="s">
        <v>248</v>
      </c>
      <c r="B148" s="23" t="s">
        <v>235</v>
      </c>
      <c r="C148" s="23" t="s">
        <v>38</v>
      </c>
      <c r="D148" s="27" t="s">
        <v>23</v>
      </c>
      <c r="E148" s="32">
        <v>45383</v>
      </c>
      <c r="F148" s="33">
        <v>45535</v>
      </c>
      <c r="G148" s="23">
        <v>25000</v>
      </c>
      <c r="H148" s="23">
        <v>1477.5</v>
      </c>
      <c r="I148" s="23"/>
      <c r="J148" s="23">
        <v>0</v>
      </c>
      <c r="K148" s="23">
        <v>25</v>
      </c>
      <c r="L148" s="23">
        <v>0</v>
      </c>
      <c r="M148" s="23">
        <v>0</v>
      </c>
      <c r="N148" s="23">
        <v>0</v>
      </c>
      <c r="O148" s="29">
        <v>1502.5</v>
      </c>
      <c r="P148" s="23">
        <v>23497.5</v>
      </c>
      <c r="Q148" s="29" t="s">
        <v>28</v>
      </c>
    </row>
    <row r="149" spans="1:17" x14ac:dyDescent="0.25">
      <c r="A149" s="23" t="s">
        <v>249</v>
      </c>
      <c r="B149" s="23" t="s">
        <v>232</v>
      </c>
      <c r="C149" s="23" t="s">
        <v>38</v>
      </c>
      <c r="D149" s="27" t="s">
        <v>23</v>
      </c>
      <c r="E149" s="32">
        <v>45383</v>
      </c>
      <c r="F149" s="33">
        <v>45535</v>
      </c>
      <c r="G149" s="23">
        <v>25000</v>
      </c>
      <c r="H149" s="23">
        <v>1477.5</v>
      </c>
      <c r="I149" s="23"/>
      <c r="J149" s="23">
        <v>0</v>
      </c>
      <c r="K149" s="23">
        <v>25</v>
      </c>
      <c r="L149" s="23">
        <v>0</v>
      </c>
      <c r="M149" s="23">
        <v>0</v>
      </c>
      <c r="N149" s="23">
        <v>0</v>
      </c>
      <c r="O149" s="29">
        <v>1502.5</v>
      </c>
      <c r="P149" s="23">
        <v>23497.5</v>
      </c>
      <c r="Q149" s="29" t="s">
        <v>28</v>
      </c>
    </row>
    <row r="150" spans="1:17" x14ac:dyDescent="0.25">
      <c r="A150" s="23" t="s">
        <v>250</v>
      </c>
      <c r="B150" s="23" t="s">
        <v>235</v>
      </c>
      <c r="C150" s="23" t="s">
        <v>38</v>
      </c>
      <c r="D150" s="27" t="s">
        <v>23</v>
      </c>
      <c r="E150" s="32">
        <v>45383</v>
      </c>
      <c r="F150" s="33">
        <v>45535</v>
      </c>
      <c r="G150" s="23">
        <v>25000</v>
      </c>
      <c r="H150" s="23">
        <v>1477.5</v>
      </c>
      <c r="I150" s="23"/>
      <c r="J150" s="23">
        <v>0</v>
      </c>
      <c r="K150" s="23">
        <v>25</v>
      </c>
      <c r="L150" s="23">
        <v>0</v>
      </c>
      <c r="M150" s="23">
        <v>0</v>
      </c>
      <c r="N150" s="23">
        <v>0</v>
      </c>
      <c r="O150" s="29">
        <v>1502.5</v>
      </c>
      <c r="P150" s="23">
        <v>23497.5</v>
      </c>
      <c r="Q150" s="29" t="s">
        <v>28</v>
      </c>
    </row>
    <row r="151" spans="1:17" x14ac:dyDescent="0.25">
      <c r="A151" s="23" t="s">
        <v>251</v>
      </c>
      <c r="B151" s="23" t="s">
        <v>232</v>
      </c>
      <c r="C151" s="23" t="s">
        <v>38</v>
      </c>
      <c r="D151" s="27" t="s">
        <v>23</v>
      </c>
      <c r="E151" s="32">
        <v>45383</v>
      </c>
      <c r="F151" s="33">
        <v>45535</v>
      </c>
      <c r="G151" s="23">
        <v>25000</v>
      </c>
      <c r="H151" s="23">
        <v>1477.5</v>
      </c>
      <c r="I151" s="23"/>
      <c r="J151" s="23">
        <v>0</v>
      </c>
      <c r="K151" s="23">
        <v>25</v>
      </c>
      <c r="L151" s="23">
        <v>0</v>
      </c>
      <c r="M151" s="23">
        <v>0</v>
      </c>
      <c r="N151" s="23">
        <v>0</v>
      </c>
      <c r="O151" s="29">
        <v>1502.5</v>
      </c>
      <c r="P151" s="23">
        <v>23497.5</v>
      </c>
      <c r="Q151" s="29" t="s">
        <v>28</v>
      </c>
    </row>
    <row r="152" spans="1:17" x14ac:dyDescent="0.25">
      <c r="A152" s="23" t="s">
        <v>252</v>
      </c>
      <c r="B152" s="23" t="s">
        <v>235</v>
      </c>
      <c r="C152" s="23" t="s">
        <v>38</v>
      </c>
      <c r="D152" s="27" t="s">
        <v>23</v>
      </c>
      <c r="E152" s="32">
        <v>45383</v>
      </c>
      <c r="F152" s="33">
        <v>45535</v>
      </c>
      <c r="G152" s="23">
        <v>25000</v>
      </c>
      <c r="H152" s="23">
        <v>1477.5</v>
      </c>
      <c r="I152" s="23"/>
      <c r="J152" s="23">
        <v>0</v>
      </c>
      <c r="K152" s="23">
        <v>25</v>
      </c>
      <c r="L152" s="23">
        <v>0</v>
      </c>
      <c r="M152" s="23">
        <v>0</v>
      </c>
      <c r="N152" s="23">
        <v>0</v>
      </c>
      <c r="O152" s="29">
        <v>1502.5</v>
      </c>
      <c r="P152" s="23">
        <v>23497.5</v>
      </c>
      <c r="Q152" s="29" t="s">
        <v>28</v>
      </c>
    </row>
    <row r="153" spans="1:17" x14ac:dyDescent="0.25">
      <c r="A153" s="23" t="s">
        <v>253</v>
      </c>
      <c r="B153" s="23" t="s">
        <v>235</v>
      </c>
      <c r="C153" s="23" t="s">
        <v>38</v>
      </c>
      <c r="D153" s="27" t="s">
        <v>23</v>
      </c>
      <c r="E153" s="32">
        <v>45383</v>
      </c>
      <c r="F153" s="33">
        <v>45535</v>
      </c>
      <c r="G153" s="23">
        <v>25000</v>
      </c>
      <c r="H153" s="23">
        <v>1477.5</v>
      </c>
      <c r="I153" s="23"/>
      <c r="J153" s="23">
        <v>0</v>
      </c>
      <c r="K153" s="23">
        <v>25</v>
      </c>
      <c r="L153" s="23">
        <v>0</v>
      </c>
      <c r="M153" s="23">
        <v>0</v>
      </c>
      <c r="N153" s="23">
        <v>0</v>
      </c>
      <c r="O153" s="29">
        <v>1502.5</v>
      </c>
      <c r="P153" s="23">
        <v>23497.5</v>
      </c>
      <c r="Q153" s="29" t="s">
        <v>28</v>
      </c>
    </row>
    <row r="154" spans="1:17" x14ac:dyDescent="0.25">
      <c r="A154" s="23" t="s">
        <v>254</v>
      </c>
      <c r="B154" s="23" t="s">
        <v>235</v>
      </c>
      <c r="C154" s="23" t="s">
        <v>38</v>
      </c>
      <c r="D154" s="27" t="s">
        <v>23</v>
      </c>
      <c r="E154" s="32">
        <v>45383</v>
      </c>
      <c r="F154" s="33">
        <v>45535</v>
      </c>
      <c r="G154" s="23">
        <v>25000</v>
      </c>
      <c r="H154" s="23">
        <v>1477.5</v>
      </c>
      <c r="I154" s="23"/>
      <c r="J154" s="23">
        <v>0</v>
      </c>
      <c r="K154" s="23">
        <v>25</v>
      </c>
      <c r="L154" s="23">
        <v>0</v>
      </c>
      <c r="M154" s="23">
        <v>0</v>
      </c>
      <c r="N154" s="23">
        <v>0</v>
      </c>
      <c r="O154" s="29">
        <v>1502.5</v>
      </c>
      <c r="P154" s="23">
        <v>23497.5</v>
      </c>
      <c r="Q154" s="29" t="s">
        <v>28</v>
      </c>
    </row>
    <row r="155" spans="1:17" x14ac:dyDescent="0.25">
      <c r="A155" s="23" t="s">
        <v>255</v>
      </c>
      <c r="B155" s="23" t="s">
        <v>232</v>
      </c>
      <c r="C155" s="23" t="s">
        <v>38</v>
      </c>
      <c r="D155" s="27" t="s">
        <v>23</v>
      </c>
      <c r="E155" s="32">
        <v>45383</v>
      </c>
      <c r="F155" s="33">
        <v>45535</v>
      </c>
      <c r="G155" s="23">
        <v>25000</v>
      </c>
      <c r="H155" s="23">
        <v>1477.5</v>
      </c>
      <c r="I155" s="23"/>
      <c r="J155" s="23">
        <v>0</v>
      </c>
      <c r="K155" s="23">
        <v>25</v>
      </c>
      <c r="L155" s="23">
        <v>0</v>
      </c>
      <c r="M155" s="23">
        <v>0</v>
      </c>
      <c r="N155" s="23">
        <v>0</v>
      </c>
      <c r="O155" s="29">
        <v>1502.5</v>
      </c>
      <c r="P155" s="23">
        <v>23497.5</v>
      </c>
      <c r="Q155" s="29" t="s">
        <v>28</v>
      </c>
    </row>
    <row r="156" spans="1:17" x14ac:dyDescent="0.25">
      <c r="A156" s="23" t="s">
        <v>256</v>
      </c>
      <c r="B156" s="23" t="s">
        <v>235</v>
      </c>
      <c r="C156" s="23" t="s">
        <v>38</v>
      </c>
      <c r="D156" s="27" t="s">
        <v>23</v>
      </c>
      <c r="E156" s="34">
        <v>45444</v>
      </c>
      <c r="F156" s="34">
        <v>45626</v>
      </c>
      <c r="G156" s="23">
        <v>25000</v>
      </c>
      <c r="H156" s="23">
        <v>1477.5</v>
      </c>
      <c r="I156" s="23"/>
      <c r="J156" s="23">
        <v>0</v>
      </c>
      <c r="K156" s="23">
        <v>25</v>
      </c>
      <c r="L156" s="23">
        <v>0</v>
      </c>
      <c r="M156" s="23">
        <v>0</v>
      </c>
      <c r="N156" s="23">
        <v>0</v>
      </c>
      <c r="O156" s="29">
        <v>1502.5</v>
      </c>
      <c r="P156" s="23">
        <v>23497.5</v>
      </c>
      <c r="Q156" s="29" t="s">
        <v>28</v>
      </c>
    </row>
    <row r="157" spans="1:17" x14ac:dyDescent="0.25">
      <c r="A157" s="23" t="s">
        <v>257</v>
      </c>
      <c r="B157" s="23" t="s">
        <v>235</v>
      </c>
      <c r="C157" s="23" t="s">
        <v>38</v>
      </c>
      <c r="D157" s="27" t="s">
        <v>23</v>
      </c>
      <c r="E157" s="32">
        <v>45383</v>
      </c>
      <c r="F157" s="33">
        <v>45535</v>
      </c>
      <c r="G157" s="23">
        <v>25000</v>
      </c>
      <c r="H157" s="23">
        <v>1477.5</v>
      </c>
      <c r="I157" s="23"/>
      <c r="J157" s="23">
        <v>0</v>
      </c>
      <c r="K157" s="23">
        <v>25</v>
      </c>
      <c r="L157" s="23">
        <v>0</v>
      </c>
      <c r="M157" s="23">
        <v>0</v>
      </c>
      <c r="N157" s="23">
        <v>0</v>
      </c>
      <c r="O157" s="29">
        <v>1502.5</v>
      </c>
      <c r="P157" s="23">
        <v>23497.5</v>
      </c>
      <c r="Q157" s="29" t="s">
        <v>28</v>
      </c>
    </row>
    <row r="158" spans="1:17" x14ac:dyDescent="0.25">
      <c r="A158" s="23" t="s">
        <v>258</v>
      </c>
      <c r="B158" s="23" t="s">
        <v>235</v>
      </c>
      <c r="C158" s="23" t="s">
        <v>38</v>
      </c>
      <c r="D158" s="27" t="s">
        <v>23</v>
      </c>
      <c r="E158" s="32">
        <v>45383</v>
      </c>
      <c r="F158" s="33">
        <v>45535</v>
      </c>
      <c r="G158" s="23">
        <v>25000</v>
      </c>
      <c r="H158" s="23">
        <v>1477.5</v>
      </c>
      <c r="I158" s="23"/>
      <c r="J158" s="23">
        <v>0</v>
      </c>
      <c r="K158" s="23">
        <v>25</v>
      </c>
      <c r="L158" s="23">
        <v>0</v>
      </c>
      <c r="M158" s="23">
        <v>0</v>
      </c>
      <c r="N158" s="23">
        <v>0</v>
      </c>
      <c r="O158" s="29">
        <v>1502.5</v>
      </c>
      <c r="P158" s="23">
        <v>23497.5</v>
      </c>
      <c r="Q158" s="29" t="s">
        <v>28</v>
      </c>
    </row>
    <row r="159" spans="1:17" x14ac:dyDescent="0.25">
      <c r="A159" s="23" t="s">
        <v>259</v>
      </c>
      <c r="B159" s="23" t="s">
        <v>260</v>
      </c>
      <c r="C159" s="23" t="s">
        <v>38</v>
      </c>
      <c r="D159" s="27" t="s">
        <v>23</v>
      </c>
      <c r="E159" s="32">
        <v>45383</v>
      </c>
      <c r="F159" s="33">
        <v>45535</v>
      </c>
      <c r="G159" s="23">
        <v>25000</v>
      </c>
      <c r="H159" s="23">
        <v>1477.5</v>
      </c>
      <c r="I159" s="23"/>
      <c r="J159" s="23">
        <v>0</v>
      </c>
      <c r="K159" s="23">
        <v>25</v>
      </c>
      <c r="L159" s="23">
        <v>0</v>
      </c>
      <c r="M159" s="23">
        <v>0</v>
      </c>
      <c r="N159" s="23">
        <v>0</v>
      </c>
      <c r="O159" s="29">
        <v>1502.5</v>
      </c>
      <c r="P159" s="23">
        <v>23497.5</v>
      </c>
      <c r="Q159" s="29" t="s">
        <v>28</v>
      </c>
    </row>
    <row r="160" spans="1:17" x14ac:dyDescent="0.25">
      <c r="A160" s="23" t="s">
        <v>261</v>
      </c>
      <c r="B160" s="23" t="s">
        <v>232</v>
      </c>
      <c r="C160" s="23" t="s">
        <v>38</v>
      </c>
      <c r="D160" s="27" t="s">
        <v>23</v>
      </c>
      <c r="E160" s="34">
        <v>45444</v>
      </c>
      <c r="F160" s="34">
        <v>45626</v>
      </c>
      <c r="G160" s="23">
        <v>25000</v>
      </c>
      <c r="H160" s="23">
        <v>1477.5</v>
      </c>
      <c r="I160" s="23"/>
      <c r="J160" s="23">
        <v>0</v>
      </c>
      <c r="K160" s="23">
        <v>25</v>
      </c>
      <c r="L160" s="23">
        <v>0</v>
      </c>
      <c r="M160" s="23">
        <v>0</v>
      </c>
      <c r="N160" s="23">
        <v>0</v>
      </c>
      <c r="O160" s="29">
        <v>1502.5</v>
      </c>
      <c r="P160" s="23">
        <v>23497.5</v>
      </c>
      <c r="Q160" s="29" t="s">
        <v>28</v>
      </c>
    </row>
    <row r="161" spans="1:17" x14ac:dyDescent="0.25">
      <c r="A161" s="23" t="s">
        <v>262</v>
      </c>
      <c r="B161" s="23" t="s">
        <v>235</v>
      </c>
      <c r="C161" s="23" t="s">
        <v>38</v>
      </c>
      <c r="D161" s="27" t="s">
        <v>23</v>
      </c>
      <c r="E161" s="34">
        <v>45444</v>
      </c>
      <c r="F161" s="34">
        <v>45626</v>
      </c>
      <c r="G161" s="23">
        <v>25000</v>
      </c>
      <c r="H161" s="23">
        <v>1477.5</v>
      </c>
      <c r="I161" s="23"/>
      <c r="J161" s="23">
        <v>0</v>
      </c>
      <c r="K161" s="23">
        <v>25</v>
      </c>
      <c r="L161" s="23">
        <v>0</v>
      </c>
      <c r="M161" s="23">
        <v>0</v>
      </c>
      <c r="N161" s="23">
        <v>0</v>
      </c>
      <c r="O161" s="29">
        <v>1502.5</v>
      </c>
      <c r="P161" s="23">
        <v>23497.5</v>
      </c>
      <c r="Q161" s="29" t="s">
        <v>28</v>
      </c>
    </row>
    <row r="162" spans="1:17" x14ac:dyDescent="0.25">
      <c r="A162" s="23" t="s">
        <v>263</v>
      </c>
      <c r="B162" s="23" t="s">
        <v>235</v>
      </c>
      <c r="C162" s="23" t="s">
        <v>38</v>
      </c>
      <c r="D162" s="27" t="s">
        <v>23</v>
      </c>
      <c r="E162" s="32">
        <v>45383</v>
      </c>
      <c r="F162" s="33">
        <v>45535</v>
      </c>
      <c r="G162" s="23">
        <v>25000</v>
      </c>
      <c r="H162" s="23">
        <v>1477.5</v>
      </c>
      <c r="I162" s="23"/>
      <c r="J162" s="23">
        <v>0</v>
      </c>
      <c r="K162" s="23">
        <v>25</v>
      </c>
      <c r="L162" s="23">
        <v>0</v>
      </c>
      <c r="M162" s="23">
        <v>0</v>
      </c>
      <c r="N162" s="23">
        <v>0</v>
      </c>
      <c r="O162" s="29">
        <v>1502.5</v>
      </c>
      <c r="P162" s="23">
        <v>23497.5</v>
      </c>
      <c r="Q162" s="29" t="s">
        <v>28</v>
      </c>
    </row>
    <row r="163" spans="1:17" x14ac:dyDescent="0.25">
      <c r="A163" s="23" t="s">
        <v>267</v>
      </c>
      <c r="B163" s="23" t="s">
        <v>235</v>
      </c>
      <c r="C163" s="23" t="s">
        <v>38</v>
      </c>
      <c r="D163" s="27" t="s">
        <v>23</v>
      </c>
      <c r="E163" s="32">
        <v>45383</v>
      </c>
      <c r="F163" s="33">
        <v>45535</v>
      </c>
      <c r="G163" s="23">
        <v>20000</v>
      </c>
      <c r="H163" s="23">
        <v>1182</v>
      </c>
      <c r="I163" s="23"/>
      <c r="J163" s="23">
        <v>0</v>
      </c>
      <c r="K163" s="23">
        <v>25</v>
      </c>
      <c r="L163" s="23">
        <v>0</v>
      </c>
      <c r="M163" s="23">
        <v>0</v>
      </c>
      <c r="N163" s="23">
        <v>0</v>
      </c>
      <c r="O163" s="29">
        <v>1207</v>
      </c>
      <c r="P163" s="23">
        <v>18793</v>
      </c>
      <c r="Q163" s="29" t="s">
        <v>28</v>
      </c>
    </row>
    <row r="164" spans="1:17" x14ac:dyDescent="0.25">
      <c r="A164" s="23" t="s">
        <v>268</v>
      </c>
      <c r="B164" s="23" t="s">
        <v>269</v>
      </c>
      <c r="C164" s="23" t="s">
        <v>38</v>
      </c>
      <c r="D164" s="27" t="s">
        <v>23</v>
      </c>
      <c r="E164" s="34">
        <v>45444</v>
      </c>
      <c r="F164" s="34">
        <v>45626</v>
      </c>
      <c r="G164" s="23">
        <v>20000</v>
      </c>
      <c r="H164" s="23">
        <v>1182</v>
      </c>
      <c r="I164" s="23"/>
      <c r="J164" s="23">
        <v>0</v>
      </c>
      <c r="K164" s="23">
        <v>25</v>
      </c>
      <c r="L164" s="23">
        <v>0</v>
      </c>
      <c r="M164" s="23">
        <v>0</v>
      </c>
      <c r="N164" s="23">
        <v>0</v>
      </c>
      <c r="O164" s="29">
        <v>1207</v>
      </c>
      <c r="P164" s="23">
        <v>18793</v>
      </c>
      <c r="Q164" s="29" t="s">
        <v>28</v>
      </c>
    </row>
    <row r="165" spans="1:17" x14ac:dyDescent="0.25">
      <c r="A165" s="23" t="s">
        <v>270</v>
      </c>
      <c r="B165" s="23" t="s">
        <v>235</v>
      </c>
      <c r="C165" s="23" t="s">
        <v>38</v>
      </c>
      <c r="D165" s="27" t="s">
        <v>23</v>
      </c>
      <c r="E165" s="32">
        <v>45383</v>
      </c>
      <c r="F165" s="33">
        <v>45535</v>
      </c>
      <c r="G165" s="23">
        <v>20000</v>
      </c>
      <c r="H165" s="23">
        <v>1182</v>
      </c>
      <c r="I165" s="23"/>
      <c r="J165" s="23">
        <v>0</v>
      </c>
      <c r="K165" s="23">
        <v>25</v>
      </c>
      <c r="L165" s="23">
        <v>0</v>
      </c>
      <c r="M165" s="23">
        <v>0</v>
      </c>
      <c r="N165" s="23">
        <v>0</v>
      </c>
      <c r="O165" s="29">
        <v>1207</v>
      </c>
      <c r="P165" s="23">
        <v>18793</v>
      </c>
      <c r="Q165" s="29" t="s">
        <v>28</v>
      </c>
    </row>
    <row r="166" spans="1:17" x14ac:dyDescent="0.25">
      <c r="A166" s="23" t="s">
        <v>271</v>
      </c>
      <c r="B166" s="23" t="s">
        <v>269</v>
      </c>
      <c r="C166" s="23" t="s">
        <v>38</v>
      </c>
      <c r="D166" s="27" t="s">
        <v>23</v>
      </c>
      <c r="E166" s="34">
        <v>45444</v>
      </c>
      <c r="F166" s="34">
        <v>45626</v>
      </c>
      <c r="G166" s="23">
        <v>20000</v>
      </c>
      <c r="H166" s="23">
        <v>1182</v>
      </c>
      <c r="I166" s="23"/>
      <c r="J166" s="23">
        <v>0</v>
      </c>
      <c r="K166" s="23">
        <v>25</v>
      </c>
      <c r="L166" s="23">
        <v>0</v>
      </c>
      <c r="M166" s="23">
        <v>0</v>
      </c>
      <c r="N166" s="23">
        <v>0</v>
      </c>
      <c r="O166" s="29">
        <v>1207</v>
      </c>
      <c r="P166" s="23">
        <v>18793</v>
      </c>
      <c r="Q166" s="29" t="s">
        <v>28</v>
      </c>
    </row>
    <row r="167" spans="1:17" x14ac:dyDescent="0.25">
      <c r="A167" s="23" t="s">
        <v>272</v>
      </c>
      <c r="B167" s="23" t="s">
        <v>273</v>
      </c>
      <c r="C167" s="23" t="s">
        <v>38</v>
      </c>
      <c r="D167" s="27" t="s">
        <v>23</v>
      </c>
      <c r="E167" s="34">
        <v>45444</v>
      </c>
      <c r="F167" s="34">
        <v>45626</v>
      </c>
      <c r="G167" s="23">
        <v>20000</v>
      </c>
      <c r="H167" s="23">
        <v>1182</v>
      </c>
      <c r="I167" s="23"/>
      <c r="J167" s="23">
        <v>0</v>
      </c>
      <c r="K167" s="23">
        <v>25</v>
      </c>
      <c r="L167" s="23">
        <v>0</v>
      </c>
      <c r="M167" s="23">
        <v>0</v>
      </c>
      <c r="N167" s="23">
        <v>0</v>
      </c>
      <c r="O167" s="29">
        <v>1207</v>
      </c>
      <c r="P167" s="23">
        <v>18793</v>
      </c>
      <c r="Q167" s="29" t="s">
        <v>28</v>
      </c>
    </row>
    <row r="168" spans="1:17" x14ac:dyDescent="0.25">
      <c r="A168" s="23" t="s">
        <v>274</v>
      </c>
      <c r="B168" s="23" t="s">
        <v>235</v>
      </c>
      <c r="C168" s="23" t="s">
        <v>38</v>
      </c>
      <c r="D168" s="27" t="s">
        <v>23</v>
      </c>
      <c r="E168" s="32">
        <v>45383</v>
      </c>
      <c r="F168" s="33">
        <v>45535</v>
      </c>
      <c r="G168" s="23">
        <v>20000</v>
      </c>
      <c r="H168" s="23">
        <v>1182</v>
      </c>
      <c r="I168" s="23"/>
      <c r="J168" s="23">
        <v>0</v>
      </c>
      <c r="K168" s="23">
        <v>25</v>
      </c>
      <c r="L168" s="23">
        <v>0</v>
      </c>
      <c r="M168" s="23">
        <v>0</v>
      </c>
      <c r="N168" s="23">
        <v>0</v>
      </c>
      <c r="O168" s="29">
        <v>1207</v>
      </c>
      <c r="P168" s="23">
        <v>18793</v>
      </c>
      <c r="Q168" s="29" t="s">
        <v>28</v>
      </c>
    </row>
    <row r="169" spans="1:17" x14ac:dyDescent="0.25">
      <c r="A169" s="23" t="s">
        <v>275</v>
      </c>
      <c r="B169" s="23" t="s">
        <v>235</v>
      </c>
      <c r="C169" s="23" t="s">
        <v>38</v>
      </c>
      <c r="D169" s="27" t="s">
        <v>23</v>
      </c>
      <c r="E169" s="32">
        <v>45383</v>
      </c>
      <c r="F169" s="33">
        <v>45535</v>
      </c>
      <c r="G169" s="23">
        <v>20000</v>
      </c>
      <c r="H169" s="23">
        <v>1182</v>
      </c>
      <c r="I169" s="23"/>
      <c r="J169" s="23">
        <v>0</v>
      </c>
      <c r="K169" s="23">
        <v>25</v>
      </c>
      <c r="L169" s="23">
        <v>0</v>
      </c>
      <c r="M169" s="23">
        <v>0</v>
      </c>
      <c r="N169" s="23">
        <v>0</v>
      </c>
      <c r="O169" s="29">
        <v>1207</v>
      </c>
      <c r="P169" s="23">
        <v>18793</v>
      </c>
      <c r="Q169" s="29" t="s">
        <v>28</v>
      </c>
    </row>
    <row r="170" spans="1:17" x14ac:dyDescent="0.25">
      <c r="A170" s="23" t="s">
        <v>276</v>
      </c>
      <c r="B170" s="23" t="s">
        <v>235</v>
      </c>
      <c r="C170" s="23" t="s">
        <v>38</v>
      </c>
      <c r="D170" s="27" t="s">
        <v>23</v>
      </c>
      <c r="E170" s="32">
        <v>45383</v>
      </c>
      <c r="F170" s="33">
        <v>45535</v>
      </c>
      <c r="G170" s="23">
        <v>20000</v>
      </c>
      <c r="H170" s="23">
        <v>1182</v>
      </c>
      <c r="I170" s="23"/>
      <c r="J170" s="23">
        <v>0</v>
      </c>
      <c r="K170" s="23">
        <v>25</v>
      </c>
      <c r="L170" s="23">
        <v>0</v>
      </c>
      <c r="M170" s="23">
        <v>0</v>
      </c>
      <c r="N170" s="23">
        <v>0</v>
      </c>
      <c r="O170" s="29">
        <v>1207</v>
      </c>
      <c r="P170" s="23">
        <v>18793</v>
      </c>
      <c r="Q170" s="29" t="s">
        <v>28</v>
      </c>
    </row>
    <row r="171" spans="1:17" x14ac:dyDescent="0.25">
      <c r="A171" s="23" t="s">
        <v>277</v>
      </c>
      <c r="B171" s="23" t="s">
        <v>269</v>
      </c>
      <c r="C171" s="23" t="s">
        <v>38</v>
      </c>
      <c r="D171" s="27" t="s">
        <v>23</v>
      </c>
      <c r="E171" s="34">
        <v>45444</v>
      </c>
      <c r="F171" s="34">
        <v>45626</v>
      </c>
      <c r="G171" s="23">
        <v>20000</v>
      </c>
      <c r="H171" s="23">
        <v>1182</v>
      </c>
      <c r="I171" s="23"/>
      <c r="J171" s="23">
        <v>0</v>
      </c>
      <c r="K171" s="23">
        <v>25</v>
      </c>
      <c r="L171" s="23">
        <v>0</v>
      </c>
      <c r="M171" s="23">
        <v>0</v>
      </c>
      <c r="N171" s="23">
        <v>0</v>
      </c>
      <c r="O171" s="29">
        <v>1207</v>
      </c>
      <c r="P171" s="23">
        <v>18793</v>
      </c>
      <c r="Q171" s="29" t="s">
        <v>28</v>
      </c>
    </row>
    <row r="172" spans="1:17" x14ac:dyDescent="0.25">
      <c r="A172" t="s">
        <v>33</v>
      </c>
      <c r="B172" t="s">
        <v>34</v>
      </c>
      <c r="C172" t="s">
        <v>35</v>
      </c>
      <c r="D172" s="27" t="s">
        <v>23</v>
      </c>
      <c r="E172" s="31">
        <v>45413</v>
      </c>
      <c r="F172" s="31">
        <v>45596</v>
      </c>
      <c r="G172" s="23">
        <v>180000</v>
      </c>
      <c r="H172" s="23">
        <v>10638</v>
      </c>
      <c r="I172" s="23">
        <v>30923.439999999999</v>
      </c>
      <c r="J172" s="23">
        <v>0</v>
      </c>
      <c r="K172" s="23">
        <v>25</v>
      </c>
      <c r="L172" s="23">
        <v>0</v>
      </c>
      <c r="M172" s="23">
        <v>0</v>
      </c>
      <c r="N172" s="23">
        <v>0</v>
      </c>
      <c r="O172" s="29">
        <v>41586.44</v>
      </c>
      <c r="P172" s="23">
        <v>138413.56</v>
      </c>
      <c r="Q172" s="5" t="s">
        <v>28</v>
      </c>
    </row>
    <row r="173" spans="1:17" x14ac:dyDescent="0.25">
      <c r="A173" t="s">
        <v>185</v>
      </c>
      <c r="B173" t="s">
        <v>186</v>
      </c>
      <c r="C173" t="s">
        <v>35</v>
      </c>
      <c r="D173" s="27" t="s">
        <v>23</v>
      </c>
      <c r="E173" s="31">
        <v>45323</v>
      </c>
      <c r="F173" s="31">
        <v>45504</v>
      </c>
      <c r="G173" s="23">
        <v>75000</v>
      </c>
      <c r="H173" s="23">
        <v>4432.5</v>
      </c>
      <c r="I173" s="23">
        <v>6309.35</v>
      </c>
      <c r="J173" s="23">
        <v>0</v>
      </c>
      <c r="K173" s="23">
        <v>25</v>
      </c>
      <c r="L173" s="23">
        <v>0</v>
      </c>
      <c r="M173" s="23">
        <v>0</v>
      </c>
      <c r="N173" s="23">
        <v>0</v>
      </c>
      <c r="O173" s="29">
        <v>10766.85</v>
      </c>
      <c r="P173" s="23">
        <v>64233.15</v>
      </c>
      <c r="Q173" s="5" t="s">
        <v>28</v>
      </c>
    </row>
    <row r="174" spans="1:17" x14ac:dyDescent="0.25">
      <c r="A174" t="s">
        <v>187</v>
      </c>
      <c r="B174" t="s">
        <v>186</v>
      </c>
      <c r="C174" t="s">
        <v>35</v>
      </c>
      <c r="D174" s="27" t="s">
        <v>23</v>
      </c>
      <c r="E174" s="31">
        <v>45323</v>
      </c>
      <c r="F174" s="31">
        <v>45504</v>
      </c>
      <c r="G174" s="23">
        <v>75000</v>
      </c>
      <c r="H174" s="23">
        <v>4432.5</v>
      </c>
      <c r="I174" s="23">
        <v>6309.35</v>
      </c>
      <c r="J174" s="23">
        <v>0</v>
      </c>
      <c r="K174" s="23">
        <v>25</v>
      </c>
      <c r="L174" s="23">
        <v>0</v>
      </c>
      <c r="M174" s="23">
        <v>0</v>
      </c>
      <c r="N174" s="23">
        <v>0</v>
      </c>
      <c r="O174" s="29">
        <v>10766.85</v>
      </c>
      <c r="P174" s="23">
        <v>64233.15</v>
      </c>
      <c r="Q174" s="5" t="s">
        <v>28</v>
      </c>
    </row>
    <row r="175" spans="1:17" x14ac:dyDescent="0.25">
      <c r="A175" t="s">
        <v>188</v>
      </c>
      <c r="B175" t="s">
        <v>189</v>
      </c>
      <c r="C175" t="s">
        <v>35</v>
      </c>
      <c r="D175" s="27" t="s">
        <v>23</v>
      </c>
      <c r="E175" s="31">
        <v>45444</v>
      </c>
      <c r="F175" s="31">
        <v>45473</v>
      </c>
      <c r="G175" s="23">
        <v>75000</v>
      </c>
      <c r="H175" s="23">
        <v>4432.5</v>
      </c>
      <c r="I175" s="23">
        <v>6309.35</v>
      </c>
      <c r="J175" s="23">
        <v>0</v>
      </c>
      <c r="K175" s="23">
        <v>25</v>
      </c>
      <c r="L175" s="23">
        <v>0</v>
      </c>
      <c r="M175" s="23">
        <v>0</v>
      </c>
      <c r="N175" s="23">
        <v>0</v>
      </c>
      <c r="O175" s="29">
        <v>10766.85</v>
      </c>
      <c r="P175" s="23">
        <v>64233.15</v>
      </c>
      <c r="Q175" s="5" t="s">
        <v>24</v>
      </c>
    </row>
    <row r="176" spans="1:17" x14ac:dyDescent="0.25">
      <c r="A176" t="s">
        <v>203</v>
      </c>
      <c r="B176" t="s">
        <v>176</v>
      </c>
      <c r="C176" t="s">
        <v>35</v>
      </c>
      <c r="D176" s="27" t="s">
        <v>23</v>
      </c>
      <c r="E176" s="31">
        <v>45444</v>
      </c>
      <c r="F176" s="31">
        <v>45626</v>
      </c>
      <c r="G176" s="23">
        <v>65000</v>
      </c>
      <c r="H176" s="23">
        <v>3841.5</v>
      </c>
      <c r="I176" s="23">
        <v>4427.55</v>
      </c>
      <c r="J176" s="23">
        <v>0</v>
      </c>
      <c r="K176" s="23">
        <v>25</v>
      </c>
      <c r="L176" s="23">
        <v>0</v>
      </c>
      <c r="M176" s="23">
        <v>0</v>
      </c>
      <c r="N176" s="23">
        <v>0</v>
      </c>
      <c r="O176" s="29">
        <v>8294.0499999999993</v>
      </c>
      <c r="P176" s="23">
        <v>56705.95</v>
      </c>
      <c r="Q176" s="5" t="s">
        <v>28</v>
      </c>
    </row>
    <row r="177" spans="1:17" x14ac:dyDescent="0.25">
      <c r="A177" t="s">
        <v>204</v>
      </c>
      <c r="B177" t="s">
        <v>182</v>
      </c>
      <c r="C177" t="s">
        <v>35</v>
      </c>
      <c r="D177" s="27" t="s">
        <v>23</v>
      </c>
      <c r="E177" s="31">
        <v>45444</v>
      </c>
      <c r="F177" s="31">
        <v>45473</v>
      </c>
      <c r="G177" s="23">
        <v>65000</v>
      </c>
      <c r="H177" s="23">
        <v>3841.5</v>
      </c>
      <c r="I177" s="23">
        <v>4427.55</v>
      </c>
      <c r="J177" s="23">
        <v>0</v>
      </c>
      <c r="K177" s="23">
        <v>25</v>
      </c>
      <c r="L177" s="23">
        <v>0</v>
      </c>
      <c r="M177" s="23">
        <v>0</v>
      </c>
      <c r="N177" s="23">
        <v>0</v>
      </c>
      <c r="O177" s="29">
        <v>8294.0499999999993</v>
      </c>
      <c r="P177" s="23">
        <v>56705.95</v>
      </c>
      <c r="Q177" s="5" t="s">
        <v>28</v>
      </c>
    </row>
    <row r="178" spans="1:17" x14ac:dyDescent="0.25">
      <c r="A178" t="s">
        <v>205</v>
      </c>
      <c r="B178" t="s">
        <v>182</v>
      </c>
      <c r="C178" t="s">
        <v>35</v>
      </c>
      <c r="D178" s="27" t="s">
        <v>23</v>
      </c>
      <c r="E178" s="31">
        <v>45444</v>
      </c>
      <c r="F178" s="31">
        <v>45626</v>
      </c>
      <c r="G178" s="23">
        <v>65000</v>
      </c>
      <c r="H178" s="23">
        <v>3841.5</v>
      </c>
      <c r="I178" s="23">
        <v>4427.55</v>
      </c>
      <c r="J178" s="23">
        <v>0</v>
      </c>
      <c r="K178" s="23">
        <v>25</v>
      </c>
      <c r="L178" s="23">
        <v>0</v>
      </c>
      <c r="M178" s="23">
        <v>0</v>
      </c>
      <c r="N178" s="23">
        <v>0</v>
      </c>
      <c r="O178" s="29">
        <v>8294.0499999999993</v>
      </c>
      <c r="P178" s="23">
        <v>56705.95</v>
      </c>
      <c r="Q178" s="5" t="s">
        <v>28</v>
      </c>
    </row>
    <row r="179" spans="1:17" x14ac:dyDescent="0.25">
      <c r="A179" t="s">
        <v>228</v>
      </c>
      <c r="B179" t="s">
        <v>186</v>
      </c>
      <c r="C179" t="s">
        <v>35</v>
      </c>
      <c r="D179" s="27" t="s">
        <v>23</v>
      </c>
      <c r="E179" s="31">
        <v>45444</v>
      </c>
      <c r="F179" s="31">
        <v>45626</v>
      </c>
      <c r="G179" s="23">
        <v>42000</v>
      </c>
      <c r="H179" s="23">
        <v>2482.1999999999998</v>
      </c>
      <c r="I179" s="23">
        <v>724.92</v>
      </c>
      <c r="J179" s="23">
        <v>0</v>
      </c>
      <c r="K179" s="23">
        <v>25</v>
      </c>
      <c r="L179" s="23">
        <v>0</v>
      </c>
      <c r="M179" s="23">
        <v>0</v>
      </c>
      <c r="N179" s="23">
        <v>0</v>
      </c>
      <c r="O179" s="29">
        <v>3232.12</v>
      </c>
      <c r="P179" s="23">
        <v>38767.879999999997</v>
      </c>
      <c r="Q179" s="5" t="s">
        <v>24</v>
      </c>
    </row>
    <row r="180" spans="1:17" x14ac:dyDescent="0.25">
      <c r="A180" s="23" t="s">
        <v>25</v>
      </c>
      <c r="B180" s="23" t="s">
        <v>26</v>
      </c>
      <c r="C180" s="23" t="s">
        <v>27</v>
      </c>
      <c r="D180" s="27" t="s">
        <v>23</v>
      </c>
      <c r="E180" s="28">
        <v>45292</v>
      </c>
      <c r="F180" s="28">
        <v>45473</v>
      </c>
      <c r="G180" s="23">
        <v>200000</v>
      </c>
      <c r="H180" s="23">
        <v>11623.16</v>
      </c>
      <c r="I180" s="23">
        <v>35677.15</v>
      </c>
      <c r="J180" s="23">
        <v>0</v>
      </c>
      <c r="K180" s="23">
        <v>25</v>
      </c>
      <c r="L180" s="23">
        <v>0</v>
      </c>
      <c r="M180" s="23">
        <v>0</v>
      </c>
      <c r="N180" s="23">
        <v>0</v>
      </c>
      <c r="O180" s="29">
        <v>47325.31</v>
      </c>
      <c r="P180" s="23">
        <v>152674.69</v>
      </c>
      <c r="Q180" s="29" t="s">
        <v>28</v>
      </c>
    </row>
    <row r="181" spans="1:17" x14ac:dyDescent="0.25">
      <c r="A181" s="23" t="s">
        <v>39</v>
      </c>
      <c r="B181" s="23" t="s">
        <v>34</v>
      </c>
      <c r="C181" s="23" t="s">
        <v>27</v>
      </c>
      <c r="D181" s="27" t="s">
        <v>23</v>
      </c>
      <c r="E181" s="28">
        <v>45292</v>
      </c>
      <c r="F181" s="28">
        <v>45473</v>
      </c>
      <c r="G181" s="23">
        <v>162500</v>
      </c>
      <c r="H181" s="23">
        <v>9603.75</v>
      </c>
      <c r="I181" s="23">
        <v>26807</v>
      </c>
      <c r="J181" s="23">
        <v>0</v>
      </c>
      <c r="K181" s="23">
        <v>25</v>
      </c>
      <c r="L181" s="23">
        <v>0</v>
      </c>
      <c r="M181" s="23">
        <v>0</v>
      </c>
      <c r="N181" s="23">
        <v>0</v>
      </c>
      <c r="O181" s="29">
        <v>36435.75</v>
      </c>
      <c r="P181" s="23">
        <v>126064.25</v>
      </c>
      <c r="Q181" s="29" t="s">
        <v>28</v>
      </c>
    </row>
    <row r="182" spans="1:17" x14ac:dyDescent="0.25">
      <c r="A182" s="23" t="s">
        <v>45</v>
      </c>
      <c r="B182" s="23" t="s">
        <v>46</v>
      </c>
      <c r="C182" s="23" t="s">
        <v>27</v>
      </c>
      <c r="D182" s="27" t="s">
        <v>23</v>
      </c>
      <c r="E182" s="28">
        <v>45292</v>
      </c>
      <c r="F182" s="28">
        <v>45473</v>
      </c>
      <c r="G182" s="23">
        <v>97500</v>
      </c>
      <c r="H182" s="23">
        <v>5762.25</v>
      </c>
      <c r="I182" s="23">
        <v>11088.51</v>
      </c>
      <c r="J182" s="23">
        <v>1715.46</v>
      </c>
      <c r="K182" s="23">
        <v>25</v>
      </c>
      <c r="L182" s="23">
        <v>0</v>
      </c>
      <c r="M182" s="23">
        <v>0</v>
      </c>
      <c r="N182" s="23">
        <v>0</v>
      </c>
      <c r="O182" s="29">
        <v>18591.22</v>
      </c>
      <c r="P182" s="23">
        <v>78908.78</v>
      </c>
      <c r="Q182" s="29" t="s">
        <v>24</v>
      </c>
    </row>
    <row r="183" spans="1:17" x14ac:dyDescent="0.25">
      <c r="A183" s="23" t="s">
        <v>172</v>
      </c>
      <c r="B183" s="23" t="s">
        <v>173</v>
      </c>
      <c r="C183" s="23" t="s">
        <v>27</v>
      </c>
      <c r="D183" s="27" t="s">
        <v>23</v>
      </c>
      <c r="E183" s="28">
        <v>45292</v>
      </c>
      <c r="F183" s="28">
        <v>45473</v>
      </c>
      <c r="G183" s="23">
        <v>86666.67</v>
      </c>
      <c r="H183" s="23">
        <v>5122</v>
      </c>
      <c r="I183" s="23">
        <v>8540.24</v>
      </c>
      <c r="J183" s="23">
        <v>1715.46</v>
      </c>
      <c r="K183" s="23">
        <v>25</v>
      </c>
      <c r="L183" s="23">
        <v>0</v>
      </c>
      <c r="M183" s="23">
        <v>0</v>
      </c>
      <c r="N183" s="23">
        <v>0</v>
      </c>
      <c r="O183" s="29">
        <v>15402.7</v>
      </c>
      <c r="P183" s="23">
        <v>71263.97</v>
      </c>
      <c r="Q183" s="29" t="s">
        <v>24</v>
      </c>
    </row>
    <row r="184" spans="1:17" x14ac:dyDescent="0.25">
      <c r="A184" s="23" t="s">
        <v>175</v>
      </c>
      <c r="B184" s="23" t="s">
        <v>176</v>
      </c>
      <c r="C184" s="23" t="s">
        <v>27</v>
      </c>
      <c r="D184" s="27" t="s">
        <v>23</v>
      </c>
      <c r="E184" s="28">
        <v>45444</v>
      </c>
      <c r="F184" s="28">
        <v>45626</v>
      </c>
      <c r="G184" s="23">
        <v>80000</v>
      </c>
      <c r="H184" s="23">
        <v>4728</v>
      </c>
      <c r="I184" s="23">
        <v>7400.94</v>
      </c>
      <c r="J184" s="23">
        <v>637.65</v>
      </c>
      <c r="K184" s="23">
        <v>25</v>
      </c>
      <c r="L184" s="23">
        <v>0</v>
      </c>
      <c r="M184" s="23">
        <v>0</v>
      </c>
      <c r="N184" s="23">
        <v>0</v>
      </c>
      <c r="O184" s="29">
        <v>12791.589999999998</v>
      </c>
      <c r="P184" s="23">
        <v>67208.41</v>
      </c>
      <c r="Q184" s="29" t="s">
        <v>28</v>
      </c>
    </row>
    <row r="185" spans="1:17" x14ac:dyDescent="0.25">
      <c r="A185" s="23" t="s">
        <v>177</v>
      </c>
      <c r="B185" s="23" t="s">
        <v>178</v>
      </c>
      <c r="C185" s="23" t="s">
        <v>27</v>
      </c>
      <c r="D185" s="27" t="s">
        <v>23</v>
      </c>
      <c r="E185" s="28">
        <v>45292</v>
      </c>
      <c r="F185" s="28">
        <v>45473</v>
      </c>
      <c r="G185" s="23">
        <v>75833.33</v>
      </c>
      <c r="H185" s="23">
        <v>4481.75</v>
      </c>
      <c r="I185" s="23">
        <v>6466.17</v>
      </c>
      <c r="J185" s="23">
        <v>0</v>
      </c>
      <c r="K185" s="23">
        <v>25</v>
      </c>
      <c r="L185" s="23">
        <v>0</v>
      </c>
      <c r="M185" s="23">
        <v>0</v>
      </c>
      <c r="N185" s="23">
        <v>0</v>
      </c>
      <c r="O185" s="29">
        <v>10972.92</v>
      </c>
      <c r="P185" s="23">
        <v>64860.41</v>
      </c>
      <c r="Q185" s="29" t="s">
        <v>28</v>
      </c>
    </row>
    <row r="186" spans="1:17" x14ac:dyDescent="0.25">
      <c r="A186" s="23" t="s">
        <v>179</v>
      </c>
      <c r="B186" s="23" t="s">
        <v>180</v>
      </c>
      <c r="C186" s="23" t="s">
        <v>27</v>
      </c>
      <c r="D186" s="27" t="s">
        <v>23</v>
      </c>
      <c r="E186" s="28">
        <v>45352</v>
      </c>
      <c r="F186" s="28">
        <v>45535</v>
      </c>
      <c r="G186" s="23">
        <v>75000</v>
      </c>
      <c r="H186" s="23">
        <v>4432.5</v>
      </c>
      <c r="I186" s="23">
        <v>6309.35</v>
      </c>
      <c r="J186" s="23">
        <v>0</v>
      </c>
      <c r="K186" s="23">
        <v>25</v>
      </c>
      <c r="L186" s="23">
        <v>0</v>
      </c>
      <c r="M186" s="23">
        <v>0</v>
      </c>
      <c r="N186" s="23">
        <v>0</v>
      </c>
      <c r="O186" s="29">
        <v>10766.85</v>
      </c>
      <c r="P186" s="23">
        <v>64233.15</v>
      </c>
      <c r="Q186" s="29" t="s">
        <v>24</v>
      </c>
    </row>
    <row r="187" spans="1:17" x14ac:dyDescent="0.25">
      <c r="A187" s="23" t="s">
        <v>181</v>
      </c>
      <c r="B187" s="23" t="s">
        <v>182</v>
      </c>
      <c r="C187" s="23" t="s">
        <v>27</v>
      </c>
      <c r="D187" s="27" t="s">
        <v>23</v>
      </c>
      <c r="E187" s="28">
        <v>45352</v>
      </c>
      <c r="F187" s="28">
        <v>45535</v>
      </c>
      <c r="G187" s="23">
        <v>75000</v>
      </c>
      <c r="H187" s="23">
        <v>4432.5</v>
      </c>
      <c r="I187" s="23">
        <v>6309.35</v>
      </c>
      <c r="J187" s="23">
        <v>0</v>
      </c>
      <c r="K187" s="23">
        <v>25</v>
      </c>
      <c r="L187" s="23">
        <v>0</v>
      </c>
      <c r="M187" s="23">
        <v>0</v>
      </c>
      <c r="N187" s="23">
        <v>0</v>
      </c>
      <c r="O187" s="29">
        <v>10766.85</v>
      </c>
      <c r="P187" s="23">
        <v>64233.15</v>
      </c>
      <c r="Q187" s="29" t="s">
        <v>28</v>
      </c>
    </row>
    <row r="188" spans="1:17" x14ac:dyDescent="0.25">
      <c r="A188" s="23" t="s">
        <v>183</v>
      </c>
      <c r="B188" s="23" t="s">
        <v>176</v>
      </c>
      <c r="C188" s="23" t="s">
        <v>27</v>
      </c>
      <c r="D188" s="27" t="s">
        <v>23</v>
      </c>
      <c r="E188" s="28">
        <v>45352</v>
      </c>
      <c r="F188" s="28">
        <v>45535</v>
      </c>
      <c r="G188" s="23">
        <v>75000</v>
      </c>
      <c r="H188" s="23">
        <v>4432.5</v>
      </c>
      <c r="I188" s="23">
        <v>6309.35</v>
      </c>
      <c r="J188" s="23">
        <v>0</v>
      </c>
      <c r="K188" s="23">
        <v>25</v>
      </c>
      <c r="L188" s="23">
        <v>0</v>
      </c>
      <c r="M188" s="23">
        <v>0</v>
      </c>
      <c r="N188" s="23">
        <v>0</v>
      </c>
      <c r="O188" s="29">
        <v>10766.85</v>
      </c>
      <c r="P188" s="23">
        <v>64233.15</v>
      </c>
      <c r="Q188" s="29" t="s">
        <v>28</v>
      </c>
    </row>
    <row r="189" spans="1:17" x14ac:dyDescent="0.25">
      <c r="A189" s="23" t="s">
        <v>184</v>
      </c>
      <c r="B189" s="23" t="s">
        <v>176</v>
      </c>
      <c r="C189" s="23" t="s">
        <v>27</v>
      </c>
      <c r="D189" s="27" t="s">
        <v>23</v>
      </c>
      <c r="E189" s="28">
        <v>45352</v>
      </c>
      <c r="F189" s="28">
        <v>45535</v>
      </c>
      <c r="G189" s="23">
        <v>75000</v>
      </c>
      <c r="H189" s="23">
        <v>4432.5</v>
      </c>
      <c r="I189" s="23">
        <v>6309.35</v>
      </c>
      <c r="J189" s="23">
        <v>0</v>
      </c>
      <c r="K189" s="23">
        <v>25</v>
      </c>
      <c r="L189" s="23">
        <v>0</v>
      </c>
      <c r="M189" s="23">
        <v>0</v>
      </c>
      <c r="N189" s="23">
        <v>0</v>
      </c>
      <c r="O189" s="29">
        <v>10766.85</v>
      </c>
      <c r="P189" s="23">
        <v>64233.15</v>
      </c>
      <c r="Q189" s="29" t="s">
        <v>28</v>
      </c>
    </row>
    <row r="190" spans="1:17" x14ac:dyDescent="0.25">
      <c r="A190" s="23" t="s">
        <v>191</v>
      </c>
      <c r="B190" s="23" t="s">
        <v>192</v>
      </c>
      <c r="C190" s="23" t="s">
        <v>27</v>
      </c>
      <c r="D190" s="27" t="s">
        <v>23</v>
      </c>
      <c r="E190" s="28">
        <v>45383</v>
      </c>
      <c r="F190" s="28">
        <v>45535</v>
      </c>
      <c r="G190" s="23">
        <v>70000</v>
      </c>
      <c r="H190" s="23">
        <v>4137</v>
      </c>
      <c r="I190" s="23">
        <v>5368.45</v>
      </c>
      <c r="J190" s="23">
        <v>0</v>
      </c>
      <c r="K190" s="23">
        <v>25</v>
      </c>
      <c r="L190" s="23">
        <v>0</v>
      </c>
      <c r="M190" s="23">
        <v>0</v>
      </c>
      <c r="N190" s="23">
        <v>0</v>
      </c>
      <c r="O190" s="29">
        <v>9530.4500000000007</v>
      </c>
      <c r="P190" s="23">
        <v>60469.55</v>
      </c>
      <c r="Q190" s="29" t="s">
        <v>24</v>
      </c>
    </row>
    <row r="191" spans="1:17" x14ac:dyDescent="0.25">
      <c r="A191" s="23" t="s">
        <v>200</v>
      </c>
      <c r="B191" s="23" t="s">
        <v>201</v>
      </c>
      <c r="C191" s="23" t="s">
        <v>27</v>
      </c>
      <c r="D191" s="27" t="s">
        <v>23</v>
      </c>
      <c r="E191" s="28">
        <v>45292</v>
      </c>
      <c r="F191" s="28">
        <v>45473</v>
      </c>
      <c r="G191" s="23">
        <v>65000</v>
      </c>
      <c r="H191" s="23">
        <v>3841.5</v>
      </c>
      <c r="I191" s="23">
        <v>4084.46</v>
      </c>
      <c r="J191" s="23">
        <v>3682.7799999999997</v>
      </c>
      <c r="K191" s="23">
        <v>25</v>
      </c>
      <c r="L191" s="23">
        <v>0</v>
      </c>
      <c r="M191" s="23">
        <v>0</v>
      </c>
      <c r="N191" s="23">
        <v>0</v>
      </c>
      <c r="O191" s="29">
        <v>11633.74</v>
      </c>
      <c r="P191" s="23">
        <v>53366.26</v>
      </c>
      <c r="Q191" s="29" t="s">
        <v>24</v>
      </c>
    </row>
    <row r="192" spans="1:17" x14ac:dyDescent="0.25">
      <c r="A192" s="23" t="s">
        <v>202</v>
      </c>
      <c r="B192" s="23" t="s">
        <v>176</v>
      </c>
      <c r="C192" s="23" t="s">
        <v>27</v>
      </c>
      <c r="D192" s="27" t="s">
        <v>23</v>
      </c>
      <c r="E192" s="28">
        <v>45352</v>
      </c>
      <c r="F192" s="28">
        <v>45535</v>
      </c>
      <c r="G192" s="23">
        <v>65000</v>
      </c>
      <c r="H192" s="23">
        <v>3841.5</v>
      </c>
      <c r="I192" s="23">
        <v>4427.55</v>
      </c>
      <c r="J192" s="23">
        <v>0</v>
      </c>
      <c r="K192" s="23">
        <v>25</v>
      </c>
      <c r="L192" s="23">
        <v>0</v>
      </c>
      <c r="M192" s="23">
        <v>0</v>
      </c>
      <c r="N192" s="23">
        <v>0</v>
      </c>
      <c r="O192" s="29">
        <v>8294.0499999999993</v>
      </c>
      <c r="P192" s="23">
        <v>56705.95</v>
      </c>
      <c r="Q192" s="29" t="s">
        <v>28</v>
      </c>
    </row>
    <row r="193" spans="1:17" x14ac:dyDescent="0.25">
      <c r="A193" s="23" t="s">
        <v>211</v>
      </c>
      <c r="B193" s="23" t="s">
        <v>192</v>
      </c>
      <c r="C193" s="23" t="s">
        <v>27</v>
      </c>
      <c r="D193" s="27" t="s">
        <v>23</v>
      </c>
      <c r="E193" s="28">
        <v>45352</v>
      </c>
      <c r="F193" s="28">
        <v>45535</v>
      </c>
      <c r="G193" s="23">
        <v>60000</v>
      </c>
      <c r="H193" s="23">
        <v>3546</v>
      </c>
      <c r="I193" s="23">
        <v>3486.65</v>
      </c>
      <c r="J193" s="23">
        <v>0</v>
      </c>
      <c r="K193" s="23">
        <v>25</v>
      </c>
      <c r="L193" s="23">
        <v>0</v>
      </c>
      <c r="M193" s="23">
        <v>0</v>
      </c>
      <c r="N193" s="23">
        <v>0</v>
      </c>
      <c r="O193" s="29">
        <v>7057.65</v>
      </c>
      <c r="P193" s="23">
        <v>52942.35</v>
      </c>
      <c r="Q193" s="29" t="s">
        <v>28</v>
      </c>
    </row>
    <row r="194" spans="1:17" x14ac:dyDescent="0.25">
      <c r="A194" s="23" t="s">
        <v>212</v>
      </c>
      <c r="B194" s="23" t="s">
        <v>192</v>
      </c>
      <c r="C194" s="23" t="s">
        <v>27</v>
      </c>
      <c r="D194" s="27" t="s">
        <v>23</v>
      </c>
      <c r="E194" s="28">
        <v>45352</v>
      </c>
      <c r="F194" s="28">
        <v>45535</v>
      </c>
      <c r="G194" s="23">
        <v>60000</v>
      </c>
      <c r="H194" s="23">
        <v>3546</v>
      </c>
      <c r="I194" s="23">
        <v>3486.65</v>
      </c>
      <c r="J194" s="23">
        <v>0</v>
      </c>
      <c r="K194" s="23">
        <v>25</v>
      </c>
      <c r="L194" s="23">
        <v>0</v>
      </c>
      <c r="M194" s="23">
        <v>0</v>
      </c>
      <c r="N194" s="23">
        <v>0</v>
      </c>
      <c r="O194" s="29">
        <v>7057.65</v>
      </c>
      <c r="P194" s="23">
        <v>52942.35</v>
      </c>
      <c r="Q194" s="29" t="s">
        <v>24</v>
      </c>
    </row>
    <row r="195" spans="1:17" x14ac:dyDescent="0.25">
      <c r="A195" s="23" t="s">
        <v>214</v>
      </c>
      <c r="B195" s="23" t="s">
        <v>215</v>
      </c>
      <c r="C195" s="23" t="s">
        <v>27</v>
      </c>
      <c r="D195" s="27" t="s">
        <v>23</v>
      </c>
      <c r="E195" s="28">
        <v>45413</v>
      </c>
      <c r="F195" s="28">
        <v>45596</v>
      </c>
      <c r="G195" s="23">
        <v>55000</v>
      </c>
      <c r="H195" s="23">
        <v>3250.5</v>
      </c>
      <c r="I195" s="23">
        <v>2559.6799999999998</v>
      </c>
      <c r="J195" s="23">
        <v>0</v>
      </c>
      <c r="K195" s="23">
        <v>25</v>
      </c>
      <c r="L195" s="23">
        <v>0</v>
      </c>
      <c r="M195" s="23">
        <v>0</v>
      </c>
      <c r="N195" s="23">
        <v>0</v>
      </c>
      <c r="O195" s="29">
        <v>5835.18</v>
      </c>
      <c r="P195" s="23">
        <v>49164.82</v>
      </c>
      <c r="Q195" s="29" t="s">
        <v>28</v>
      </c>
    </row>
    <row r="196" spans="1:17" x14ac:dyDescent="0.25">
      <c r="A196" s="23" t="s">
        <v>217</v>
      </c>
      <c r="B196" s="23" t="s">
        <v>218</v>
      </c>
      <c r="C196" s="23" t="s">
        <v>27</v>
      </c>
      <c r="D196" s="27" t="s">
        <v>23</v>
      </c>
      <c r="E196" s="28">
        <v>45352</v>
      </c>
      <c r="F196" s="28">
        <v>45535</v>
      </c>
      <c r="G196" s="23">
        <v>50000</v>
      </c>
      <c r="H196" s="23">
        <v>2955</v>
      </c>
      <c r="I196" s="23">
        <v>1854</v>
      </c>
      <c r="J196" s="23">
        <v>0</v>
      </c>
      <c r="K196" s="23">
        <v>25</v>
      </c>
      <c r="L196" s="23">
        <v>0</v>
      </c>
      <c r="M196" s="23">
        <v>0</v>
      </c>
      <c r="N196" s="23">
        <v>0</v>
      </c>
      <c r="O196" s="29">
        <v>4834</v>
      </c>
      <c r="P196" s="23">
        <v>45166</v>
      </c>
      <c r="Q196" s="29" t="s">
        <v>28</v>
      </c>
    </row>
    <row r="197" spans="1:17" x14ac:dyDescent="0.25">
      <c r="A197" s="23" t="s">
        <v>219</v>
      </c>
      <c r="B197" s="23" t="s">
        <v>220</v>
      </c>
      <c r="C197" s="23" t="s">
        <v>27</v>
      </c>
      <c r="D197" s="27" t="s">
        <v>23</v>
      </c>
      <c r="E197" s="28">
        <v>45292</v>
      </c>
      <c r="F197" s="28">
        <v>45473</v>
      </c>
      <c r="G197" s="23">
        <v>48850</v>
      </c>
      <c r="H197" s="23">
        <v>2887.04</v>
      </c>
      <c r="I197" s="23">
        <v>1691.69</v>
      </c>
      <c r="J197" s="23">
        <v>0</v>
      </c>
      <c r="K197" s="23">
        <v>25</v>
      </c>
      <c r="L197" s="23">
        <v>0</v>
      </c>
      <c r="M197" s="23">
        <v>0</v>
      </c>
      <c r="N197" s="23">
        <v>0</v>
      </c>
      <c r="O197" s="29">
        <v>4603.7299999999996</v>
      </c>
      <c r="P197" s="23">
        <v>44246.270000000004</v>
      </c>
      <c r="Q197" s="29" t="s">
        <v>28</v>
      </c>
    </row>
    <row r="198" spans="1:17" x14ac:dyDescent="0.25">
      <c r="A198" s="23" t="s">
        <v>221</v>
      </c>
      <c r="B198" s="23" t="s">
        <v>220</v>
      </c>
      <c r="C198" s="23" t="s">
        <v>27</v>
      </c>
      <c r="D198" s="27" t="s">
        <v>23</v>
      </c>
      <c r="E198" s="28">
        <v>45292</v>
      </c>
      <c r="F198" s="28">
        <v>45473</v>
      </c>
      <c r="G198" s="23">
        <v>48750</v>
      </c>
      <c r="H198" s="23">
        <v>2881.13</v>
      </c>
      <c r="I198" s="23">
        <v>1677.58</v>
      </c>
      <c r="J198" s="23">
        <v>0</v>
      </c>
      <c r="K198" s="23">
        <v>25</v>
      </c>
      <c r="L198" s="23">
        <v>0</v>
      </c>
      <c r="M198" s="23">
        <v>0</v>
      </c>
      <c r="N198" s="23">
        <v>0</v>
      </c>
      <c r="O198" s="29">
        <v>4583.71</v>
      </c>
      <c r="P198" s="23">
        <v>44166.29</v>
      </c>
      <c r="Q198" s="29" t="s">
        <v>28</v>
      </c>
    </row>
    <row r="199" spans="1:17" x14ac:dyDescent="0.25">
      <c r="A199" s="23" t="s">
        <v>222</v>
      </c>
      <c r="B199" s="23" t="s">
        <v>220</v>
      </c>
      <c r="C199" s="23" t="s">
        <v>27</v>
      </c>
      <c r="D199" s="27" t="s">
        <v>23</v>
      </c>
      <c r="E199" s="28">
        <v>45383</v>
      </c>
      <c r="F199" s="28">
        <v>45565</v>
      </c>
      <c r="G199" s="23">
        <v>48750</v>
      </c>
      <c r="H199" s="23">
        <v>2881.13</v>
      </c>
      <c r="I199" s="23">
        <v>1677.58</v>
      </c>
      <c r="J199" s="23">
        <v>0</v>
      </c>
      <c r="K199" s="23">
        <v>25</v>
      </c>
      <c r="L199" s="23">
        <v>0</v>
      </c>
      <c r="M199" s="23">
        <v>0</v>
      </c>
      <c r="N199" s="23">
        <v>0</v>
      </c>
      <c r="O199" s="29">
        <v>4583.71</v>
      </c>
      <c r="P199" s="23">
        <v>44166.29</v>
      </c>
      <c r="Q199" s="29" t="s">
        <v>24</v>
      </c>
    </row>
    <row r="200" spans="1:17" x14ac:dyDescent="0.25">
      <c r="A200" s="23" t="s">
        <v>223</v>
      </c>
      <c r="B200" s="23" t="s">
        <v>224</v>
      </c>
      <c r="C200" s="23" t="s">
        <v>27</v>
      </c>
      <c r="D200" s="27" t="s">
        <v>23</v>
      </c>
      <c r="E200" s="28">
        <v>45352</v>
      </c>
      <c r="F200" s="28">
        <v>45535</v>
      </c>
      <c r="G200" s="23">
        <v>48000</v>
      </c>
      <c r="H200" s="23">
        <v>2836.8</v>
      </c>
      <c r="I200" s="23">
        <v>1571.73</v>
      </c>
      <c r="J200" s="23">
        <v>0</v>
      </c>
      <c r="K200" s="23">
        <v>25</v>
      </c>
      <c r="L200" s="23">
        <v>0</v>
      </c>
      <c r="M200" s="23">
        <v>0</v>
      </c>
      <c r="N200" s="23">
        <v>0</v>
      </c>
      <c r="O200" s="29">
        <v>4433.5300000000007</v>
      </c>
      <c r="P200" s="23">
        <v>43566.47</v>
      </c>
      <c r="Q200" s="29" t="s">
        <v>28</v>
      </c>
    </row>
    <row r="201" spans="1:17" x14ac:dyDescent="0.25">
      <c r="A201" s="23" t="s">
        <v>225</v>
      </c>
      <c r="B201" s="23" t="s">
        <v>224</v>
      </c>
      <c r="C201" s="23" t="s">
        <v>27</v>
      </c>
      <c r="D201" s="27" t="s">
        <v>23</v>
      </c>
      <c r="E201" s="28">
        <v>45352</v>
      </c>
      <c r="F201" s="28">
        <v>45535</v>
      </c>
      <c r="G201" s="23">
        <v>48000</v>
      </c>
      <c r="H201" s="23">
        <v>2836.8</v>
      </c>
      <c r="I201" s="23">
        <v>1571.73</v>
      </c>
      <c r="J201" s="23">
        <v>0</v>
      </c>
      <c r="K201" s="23">
        <v>25</v>
      </c>
      <c r="L201" s="23">
        <v>0</v>
      </c>
      <c r="M201" s="23">
        <v>0</v>
      </c>
      <c r="N201" s="23">
        <v>0</v>
      </c>
      <c r="O201" s="29">
        <v>4433.5300000000007</v>
      </c>
      <c r="P201" s="23">
        <v>43566.47</v>
      </c>
      <c r="Q201" s="29" t="s">
        <v>24</v>
      </c>
    </row>
    <row r="202" spans="1:17" x14ac:dyDescent="0.25">
      <c r="A202" s="23" t="s">
        <v>264</v>
      </c>
      <c r="B202" s="23" t="s">
        <v>235</v>
      </c>
      <c r="C202" s="23" t="s">
        <v>27</v>
      </c>
      <c r="D202" s="27" t="s">
        <v>23</v>
      </c>
      <c r="E202" s="28">
        <v>45323</v>
      </c>
      <c r="F202" s="28">
        <v>45504</v>
      </c>
      <c r="G202" s="23">
        <v>25000</v>
      </c>
      <c r="H202" s="23">
        <v>1477.5</v>
      </c>
      <c r="I202" s="23">
        <v>0</v>
      </c>
      <c r="J202" s="23">
        <v>0</v>
      </c>
      <c r="K202" s="23">
        <v>25</v>
      </c>
      <c r="L202" s="23">
        <v>0</v>
      </c>
      <c r="M202" s="23">
        <v>0</v>
      </c>
      <c r="N202" s="23">
        <v>0</v>
      </c>
      <c r="O202" s="29">
        <v>1502.5</v>
      </c>
      <c r="P202" s="23">
        <v>23497.5</v>
      </c>
      <c r="Q202" s="29" t="s">
        <v>28</v>
      </c>
    </row>
    <row r="203" spans="1:17" x14ac:dyDescent="0.25">
      <c r="A203" s="23" t="s">
        <v>265</v>
      </c>
      <c r="B203" s="23" t="s">
        <v>266</v>
      </c>
      <c r="C203" s="23" t="s">
        <v>27</v>
      </c>
      <c r="D203" s="27" t="s">
        <v>23</v>
      </c>
      <c r="E203" s="28">
        <v>45323</v>
      </c>
      <c r="F203" s="28">
        <v>45504</v>
      </c>
      <c r="G203" s="23">
        <v>25000</v>
      </c>
      <c r="H203" s="23">
        <v>1477.5</v>
      </c>
      <c r="I203" s="23">
        <v>0</v>
      </c>
      <c r="J203" s="23">
        <v>0</v>
      </c>
      <c r="K203" s="23">
        <v>25</v>
      </c>
      <c r="L203" s="23">
        <v>0</v>
      </c>
      <c r="M203" s="23">
        <v>0</v>
      </c>
      <c r="N203" s="23">
        <v>0</v>
      </c>
      <c r="O203" s="29">
        <v>1502.5</v>
      </c>
      <c r="P203" s="23">
        <v>23497.5</v>
      </c>
      <c r="Q203" s="29" t="s">
        <v>28</v>
      </c>
    </row>
    <row r="204" spans="1:17" x14ac:dyDescent="0.25">
      <c r="A204" s="23" t="s">
        <v>278</v>
      </c>
      <c r="B204" s="23" t="s">
        <v>241</v>
      </c>
      <c r="C204" s="23" t="s">
        <v>27</v>
      </c>
      <c r="D204" s="27" t="s">
        <v>23</v>
      </c>
      <c r="E204" s="28">
        <v>45323</v>
      </c>
      <c r="F204" s="28">
        <v>45504</v>
      </c>
      <c r="G204" s="23">
        <v>20000</v>
      </c>
      <c r="H204" s="23">
        <v>1182</v>
      </c>
      <c r="I204" s="23">
        <v>0</v>
      </c>
      <c r="J204" s="23">
        <v>0</v>
      </c>
      <c r="K204" s="23">
        <v>25</v>
      </c>
      <c r="L204" s="23">
        <v>0</v>
      </c>
      <c r="M204" s="23">
        <v>0</v>
      </c>
      <c r="N204" s="23">
        <v>0</v>
      </c>
      <c r="O204" s="29">
        <v>1207</v>
      </c>
      <c r="P204" s="23">
        <v>18793</v>
      </c>
      <c r="Q204" s="29" t="s">
        <v>28</v>
      </c>
    </row>
    <row r="205" spans="1:17" x14ac:dyDescent="0.25">
      <c r="A205" s="23" t="s">
        <v>279</v>
      </c>
      <c r="B205" s="23" t="s">
        <v>280</v>
      </c>
      <c r="C205" s="23" t="s">
        <v>27</v>
      </c>
      <c r="D205" s="27" t="s">
        <v>23</v>
      </c>
      <c r="E205" s="28">
        <v>45323</v>
      </c>
      <c r="F205" s="28">
        <v>45504</v>
      </c>
      <c r="G205" s="23">
        <v>15000</v>
      </c>
      <c r="H205" s="23">
        <v>886.5</v>
      </c>
      <c r="I205" s="23">
        <v>0</v>
      </c>
      <c r="J205" s="23">
        <v>0</v>
      </c>
      <c r="K205" s="23">
        <v>25</v>
      </c>
      <c r="L205" s="23">
        <v>0</v>
      </c>
      <c r="M205" s="23">
        <v>0</v>
      </c>
      <c r="N205" s="23">
        <v>0</v>
      </c>
      <c r="O205" s="29">
        <v>911.5</v>
      </c>
      <c r="P205" s="23">
        <v>14088.5</v>
      </c>
      <c r="Q205" s="29" t="s">
        <v>28</v>
      </c>
    </row>
    <row r="206" spans="1:17" x14ac:dyDescent="0.25">
      <c r="A206" s="23" t="s">
        <v>281</v>
      </c>
      <c r="B206" s="23" t="s">
        <v>280</v>
      </c>
      <c r="C206" s="23" t="s">
        <v>27</v>
      </c>
      <c r="D206" s="27" t="s">
        <v>23</v>
      </c>
      <c r="E206" s="28">
        <v>45323</v>
      </c>
      <c r="F206" s="28">
        <v>45504</v>
      </c>
      <c r="G206" s="23">
        <v>15000</v>
      </c>
      <c r="H206" s="23">
        <v>886.5</v>
      </c>
      <c r="I206" s="23">
        <v>0</v>
      </c>
      <c r="J206" s="23">
        <v>0</v>
      </c>
      <c r="K206" s="23">
        <v>25</v>
      </c>
      <c r="L206" s="23">
        <v>0</v>
      </c>
      <c r="M206" s="23">
        <v>0</v>
      </c>
      <c r="N206" s="23">
        <v>0</v>
      </c>
      <c r="O206" s="29">
        <v>911.5</v>
      </c>
      <c r="P206" s="23">
        <v>14088.5</v>
      </c>
      <c r="Q206" s="29" t="s">
        <v>28</v>
      </c>
    </row>
    <row r="207" spans="1:17" x14ac:dyDescent="0.25">
      <c r="A207" s="23" t="s">
        <v>282</v>
      </c>
      <c r="B207" s="23" t="s">
        <v>280</v>
      </c>
      <c r="C207" s="23" t="s">
        <v>27</v>
      </c>
      <c r="D207" s="27" t="s">
        <v>23</v>
      </c>
      <c r="E207" s="28">
        <v>45323</v>
      </c>
      <c r="F207" s="28">
        <v>45504</v>
      </c>
      <c r="G207" s="23">
        <v>15000</v>
      </c>
      <c r="H207" s="23">
        <v>886.5</v>
      </c>
      <c r="I207" s="23">
        <v>0</v>
      </c>
      <c r="J207" s="23">
        <v>0</v>
      </c>
      <c r="K207" s="23">
        <v>25</v>
      </c>
      <c r="L207" s="23">
        <v>0</v>
      </c>
      <c r="M207" s="23">
        <v>0</v>
      </c>
      <c r="N207" s="23">
        <v>0</v>
      </c>
      <c r="O207" s="29">
        <v>911.5</v>
      </c>
      <c r="P207" s="23">
        <v>14088.5</v>
      </c>
      <c r="Q207" s="29" t="s">
        <v>28</v>
      </c>
    </row>
    <row r="208" spans="1:17" x14ac:dyDescent="0.25">
      <c r="A208" s="23" t="s">
        <v>283</v>
      </c>
      <c r="B208" s="23" t="s">
        <v>280</v>
      </c>
      <c r="C208" s="23" t="s">
        <v>27</v>
      </c>
      <c r="D208" s="27" t="s">
        <v>23</v>
      </c>
      <c r="E208" s="28">
        <v>45323</v>
      </c>
      <c r="F208" s="28">
        <v>45504</v>
      </c>
      <c r="G208" s="23">
        <v>5500</v>
      </c>
      <c r="H208" s="23">
        <v>325.04999999999995</v>
      </c>
      <c r="I208" s="23">
        <v>0</v>
      </c>
      <c r="J208" s="23">
        <v>0</v>
      </c>
      <c r="K208" s="23">
        <v>25</v>
      </c>
      <c r="L208" s="23">
        <v>0</v>
      </c>
      <c r="M208" s="23">
        <v>0</v>
      </c>
      <c r="N208" s="23">
        <v>0</v>
      </c>
      <c r="O208" s="29">
        <v>350.04999999999995</v>
      </c>
      <c r="P208" s="23">
        <v>5149.95</v>
      </c>
      <c r="Q208" s="29" t="s">
        <v>28</v>
      </c>
    </row>
    <row r="209" spans="1:16" s="35" customFormat="1" x14ac:dyDescent="0.25">
      <c r="D209" s="36"/>
      <c r="E209" s="37"/>
      <c r="F209" s="38"/>
      <c r="G209" s="35">
        <f t="shared" ref="G209:P209" si="2">SUM(G10:G208)</f>
        <v>16203864</v>
      </c>
      <c r="H209" s="35">
        <f t="shared" si="2"/>
        <v>954184.29999999993</v>
      </c>
      <c r="I209" s="35">
        <f t="shared" si="2"/>
        <v>1831031.6900000048</v>
      </c>
      <c r="J209" s="35">
        <f t="shared" si="2"/>
        <v>47129.09</v>
      </c>
      <c r="K209" s="35">
        <f t="shared" si="2"/>
        <v>4975</v>
      </c>
      <c r="L209" s="35">
        <f t="shared" si="2"/>
        <v>0</v>
      </c>
      <c r="M209" s="35">
        <f t="shared" si="2"/>
        <v>0</v>
      </c>
      <c r="N209" s="35">
        <f t="shared" si="2"/>
        <v>0</v>
      </c>
      <c r="O209" s="35">
        <f t="shared" si="2"/>
        <v>2837320.0800000052</v>
      </c>
      <c r="P209" s="35">
        <f t="shared" si="2"/>
        <v>13366543.920000011</v>
      </c>
    </row>
    <row r="216" spans="1:16" x14ac:dyDescent="0.25">
      <c r="A216" s="39"/>
      <c r="B216" s="39"/>
      <c r="C216" s="39"/>
      <c r="D216" s="40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</row>
    <row r="217" spans="1:16" x14ac:dyDescent="0.25">
      <c r="A217" s="41" t="s">
        <v>284</v>
      </c>
      <c r="B217" s="42"/>
      <c r="C217" s="42"/>
      <c r="D217" s="43"/>
      <c r="E217" s="44"/>
      <c r="F217" s="45"/>
      <c r="G217" s="44"/>
      <c r="H217" s="46"/>
      <c r="I217" s="44"/>
      <c r="J217" s="39"/>
      <c r="K217" s="44"/>
      <c r="L217" s="42" t="s">
        <v>285</v>
      </c>
      <c r="M217" s="44"/>
      <c r="N217" s="44"/>
      <c r="O217" s="44"/>
      <c r="P217" s="44"/>
    </row>
    <row r="218" spans="1:16" x14ac:dyDescent="0.25">
      <c r="A218" s="47" t="s">
        <v>286</v>
      </c>
      <c r="B218" s="48"/>
      <c r="C218" s="48"/>
      <c r="D218" s="43"/>
      <c r="E218" s="44"/>
      <c r="F218" s="45"/>
      <c r="G218" s="44"/>
      <c r="H218" s="44"/>
      <c r="I218" s="44"/>
      <c r="J218" s="39"/>
      <c r="K218" s="44"/>
      <c r="L218" s="48" t="s">
        <v>287</v>
      </c>
      <c r="M218" s="44"/>
      <c r="N218" s="44"/>
      <c r="O218" s="44"/>
      <c r="P218" s="44"/>
    </row>
    <row r="219" spans="1:16" x14ac:dyDescent="0.25">
      <c r="A219" s="41" t="s">
        <v>288</v>
      </c>
      <c r="B219" s="42"/>
      <c r="C219" s="42"/>
      <c r="D219" s="43"/>
      <c r="E219" s="44"/>
      <c r="F219" s="45"/>
      <c r="G219" s="44"/>
      <c r="H219" s="44"/>
      <c r="I219" s="44"/>
      <c r="J219" s="39"/>
      <c r="K219" s="44"/>
      <c r="L219" s="42" t="s">
        <v>289</v>
      </c>
      <c r="M219" s="44"/>
      <c r="N219" s="44"/>
      <c r="O219" s="44"/>
      <c r="P219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29B1-2028-4059-8B1C-8CD095A20A8A}">
  <dimension ref="A1:R142"/>
  <sheetViews>
    <sheetView topLeftCell="A127" workbookViewId="0">
      <selection activeCell="B146" sqref="B146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8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8" ht="21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8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8" ht="21" x14ac:dyDescent="0.3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8" x14ac:dyDescent="0.25">
      <c r="A6" s="81" t="s">
        <v>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9" spans="1:18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55" t="s">
        <v>7</v>
      </c>
      <c r="F9" s="56" t="s">
        <v>8</v>
      </c>
      <c r="G9" s="57" t="s">
        <v>9</v>
      </c>
      <c r="H9" s="57" t="s">
        <v>10</v>
      </c>
      <c r="I9" s="57" t="s">
        <v>11</v>
      </c>
      <c r="J9" s="57" t="s">
        <v>12</v>
      </c>
      <c r="K9" s="57" t="s">
        <v>13</v>
      </c>
      <c r="L9" s="57" t="s">
        <v>14</v>
      </c>
      <c r="M9" s="57" t="s">
        <v>15</v>
      </c>
      <c r="N9" s="57" t="s">
        <v>16</v>
      </c>
      <c r="O9" s="57" t="s">
        <v>17</v>
      </c>
      <c r="P9" s="57" t="s">
        <v>18</v>
      </c>
      <c r="Q9" s="57" t="s">
        <v>19</v>
      </c>
    </row>
    <row r="10" spans="1:18" s="35" customFormat="1" x14ac:dyDescent="0.25">
      <c r="A10" t="s">
        <v>47</v>
      </c>
      <c r="B10" t="s">
        <v>48</v>
      </c>
      <c r="C10" t="s">
        <v>568</v>
      </c>
      <c r="D10" s="27" t="s">
        <v>23</v>
      </c>
      <c r="E10" s="32">
        <v>45444</v>
      </c>
      <c r="F10" s="33">
        <v>45626</v>
      </c>
      <c r="G10" s="52">
        <v>95000</v>
      </c>
      <c r="H10" s="52">
        <v>5614.5</v>
      </c>
      <c r="I10" s="52">
        <v>10929.31</v>
      </c>
      <c r="J10" s="52">
        <v>0</v>
      </c>
      <c r="K10" s="58">
        <v>25</v>
      </c>
      <c r="L10" s="1">
        <v>0</v>
      </c>
      <c r="M10" s="1">
        <v>0</v>
      </c>
      <c r="N10" s="1">
        <v>0</v>
      </c>
      <c r="O10" s="1">
        <v>16568.809999999998</v>
      </c>
      <c r="P10" s="1">
        <v>78431.19</v>
      </c>
      <c r="Q10" s="1"/>
      <c r="R10" s="35" t="s">
        <v>569</v>
      </c>
    </row>
    <row r="11" spans="1:18" s="35" customFormat="1" x14ac:dyDescent="0.25">
      <c r="A11" t="s">
        <v>49</v>
      </c>
      <c r="B11" t="s">
        <v>48</v>
      </c>
      <c r="C11" t="s">
        <v>568</v>
      </c>
      <c r="D11" s="27" t="s">
        <v>23</v>
      </c>
      <c r="E11" s="32">
        <v>45444</v>
      </c>
      <c r="F11" s="33">
        <v>45626</v>
      </c>
      <c r="G11" s="52">
        <v>95000</v>
      </c>
      <c r="H11" s="52">
        <v>5614.5</v>
      </c>
      <c r="I11" s="52">
        <v>10929.31</v>
      </c>
      <c r="J11" s="52">
        <v>0</v>
      </c>
      <c r="K11" s="58">
        <v>25</v>
      </c>
      <c r="L11" s="1">
        <v>0</v>
      </c>
      <c r="M11" s="1">
        <v>0</v>
      </c>
      <c r="N11" s="1">
        <v>0</v>
      </c>
      <c r="O11" s="1">
        <v>16568.809999999998</v>
      </c>
      <c r="P11" s="1">
        <v>78431.19</v>
      </c>
      <c r="Q11" s="1"/>
    </row>
    <row r="12" spans="1:18" s="35" customFormat="1" x14ac:dyDescent="0.25">
      <c r="A12" t="s">
        <v>231</v>
      </c>
      <c r="B12" t="s">
        <v>232</v>
      </c>
      <c r="C12" t="s">
        <v>38</v>
      </c>
      <c r="D12" s="27" t="s">
        <v>23</v>
      </c>
      <c r="E12" s="32">
        <v>45352</v>
      </c>
      <c r="F12" s="33">
        <v>45535</v>
      </c>
      <c r="G12" s="52">
        <v>26000</v>
      </c>
      <c r="H12" s="52">
        <v>1536.6</v>
      </c>
      <c r="I12" s="52"/>
      <c r="J12" s="52">
        <v>0</v>
      </c>
      <c r="K12" s="58">
        <v>25</v>
      </c>
      <c r="L12" s="1">
        <v>0</v>
      </c>
      <c r="M12" s="1">
        <v>0</v>
      </c>
      <c r="N12" s="1">
        <v>0</v>
      </c>
      <c r="O12" s="1">
        <v>1561.6</v>
      </c>
      <c r="P12" s="1">
        <v>24438.400000000001</v>
      </c>
      <c r="Q12" s="1"/>
    </row>
    <row r="13" spans="1:18" s="35" customFormat="1" x14ac:dyDescent="0.25">
      <c r="A13" t="s">
        <v>197</v>
      </c>
      <c r="B13" t="s">
        <v>198</v>
      </c>
      <c r="C13" t="s">
        <v>38</v>
      </c>
      <c r="D13" s="27" t="s">
        <v>23</v>
      </c>
      <c r="E13" s="32">
        <v>45323</v>
      </c>
      <c r="F13" s="33">
        <v>45504</v>
      </c>
      <c r="G13" s="52">
        <v>65000</v>
      </c>
      <c r="H13" s="52">
        <v>3841.5</v>
      </c>
      <c r="I13" s="52">
        <v>4427.55</v>
      </c>
      <c r="J13" s="52">
        <v>0</v>
      </c>
      <c r="K13" s="58">
        <v>25</v>
      </c>
      <c r="L13" s="1">
        <v>0</v>
      </c>
      <c r="M13" s="1">
        <v>0</v>
      </c>
      <c r="N13" s="1">
        <v>0</v>
      </c>
      <c r="O13" s="1">
        <v>8294.0499999999993</v>
      </c>
      <c r="P13" s="1">
        <v>56705.95</v>
      </c>
      <c r="Q13" s="1"/>
    </row>
    <row r="14" spans="1:18" s="35" customFormat="1" x14ac:dyDescent="0.25">
      <c r="A14" t="s">
        <v>50</v>
      </c>
      <c r="B14" t="s">
        <v>51</v>
      </c>
      <c r="C14" t="s">
        <v>38</v>
      </c>
      <c r="D14" s="27" t="s">
        <v>23</v>
      </c>
      <c r="E14" s="3">
        <v>45474</v>
      </c>
      <c r="F14" s="4">
        <v>45657</v>
      </c>
      <c r="G14" s="52">
        <v>95000</v>
      </c>
      <c r="H14" s="52">
        <v>5614.5</v>
      </c>
      <c r="I14" s="52">
        <v>10929.31</v>
      </c>
      <c r="J14" s="52">
        <v>0</v>
      </c>
      <c r="K14" s="58">
        <v>25</v>
      </c>
      <c r="L14" s="1">
        <v>0</v>
      </c>
      <c r="M14" s="1">
        <v>0</v>
      </c>
      <c r="N14" s="1">
        <v>0</v>
      </c>
      <c r="O14" s="1">
        <v>16568.809999999998</v>
      </c>
      <c r="P14" s="1">
        <v>78431.19</v>
      </c>
      <c r="Q14" s="1"/>
    </row>
    <row r="15" spans="1:18" s="35" customFormat="1" x14ac:dyDescent="0.25">
      <c r="A15" t="s">
        <v>52</v>
      </c>
      <c r="B15" t="s">
        <v>51</v>
      </c>
      <c r="C15" t="s">
        <v>38</v>
      </c>
      <c r="D15" s="27" t="s">
        <v>23</v>
      </c>
      <c r="E15" s="3">
        <v>45474</v>
      </c>
      <c r="F15" s="4">
        <v>45657</v>
      </c>
      <c r="G15" s="52">
        <v>95000</v>
      </c>
      <c r="H15" s="52">
        <v>5614.5</v>
      </c>
      <c r="I15" s="52">
        <v>10929.31</v>
      </c>
      <c r="J15" s="52">
        <v>637.65</v>
      </c>
      <c r="K15" s="58">
        <v>25</v>
      </c>
      <c r="L15" s="1">
        <v>0</v>
      </c>
      <c r="M15" s="1">
        <v>0</v>
      </c>
      <c r="N15" s="1">
        <v>0</v>
      </c>
      <c r="O15" s="1">
        <v>17206.46</v>
      </c>
      <c r="P15" s="1">
        <v>77793.540000000008</v>
      </c>
      <c r="Q15" s="1"/>
    </row>
    <row r="16" spans="1:18" s="35" customFormat="1" x14ac:dyDescent="0.25">
      <c r="A16" t="s">
        <v>199</v>
      </c>
      <c r="B16" t="s">
        <v>198</v>
      </c>
      <c r="C16" t="s">
        <v>568</v>
      </c>
      <c r="D16" s="27" t="s">
        <v>23</v>
      </c>
      <c r="E16" s="32">
        <v>45444</v>
      </c>
      <c r="F16" s="33">
        <v>45626</v>
      </c>
      <c r="G16" s="52">
        <v>65000</v>
      </c>
      <c r="H16" s="52">
        <v>3841.5</v>
      </c>
      <c r="I16" s="52">
        <v>4427.55</v>
      </c>
      <c r="J16" s="52">
        <v>0</v>
      </c>
      <c r="K16" s="58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  <c r="Q16" s="1"/>
    </row>
    <row r="17" spans="1:17" s="35" customFormat="1" x14ac:dyDescent="0.25">
      <c r="A17" t="s">
        <v>233</v>
      </c>
      <c r="B17" t="s">
        <v>232</v>
      </c>
      <c r="C17" t="s">
        <v>38</v>
      </c>
      <c r="D17" s="27" t="s">
        <v>23</v>
      </c>
      <c r="E17" s="32">
        <v>45352</v>
      </c>
      <c r="F17" s="33">
        <v>45535</v>
      </c>
      <c r="G17" s="52">
        <v>26000</v>
      </c>
      <c r="H17" s="52">
        <v>1536.6</v>
      </c>
      <c r="I17" s="52"/>
      <c r="J17" s="52">
        <v>0</v>
      </c>
      <c r="K17" s="58">
        <v>25</v>
      </c>
      <c r="L17" s="1">
        <v>0</v>
      </c>
      <c r="M17" s="1">
        <v>0</v>
      </c>
      <c r="N17" s="1">
        <v>0</v>
      </c>
      <c r="O17" s="1">
        <v>1561.6</v>
      </c>
      <c r="P17" s="1">
        <v>24438.400000000001</v>
      </c>
      <c r="Q17" s="1"/>
    </row>
    <row r="18" spans="1:17" s="35" customFormat="1" x14ac:dyDescent="0.25">
      <c r="A18" t="s">
        <v>53</v>
      </c>
      <c r="B18" t="s">
        <v>51</v>
      </c>
      <c r="C18" t="s">
        <v>38</v>
      </c>
      <c r="D18" s="27" t="s">
        <v>23</v>
      </c>
      <c r="E18" s="3">
        <v>45474</v>
      </c>
      <c r="F18" s="4">
        <v>45657</v>
      </c>
      <c r="G18" s="52">
        <v>95000</v>
      </c>
      <c r="H18" s="52">
        <v>5614.5</v>
      </c>
      <c r="I18" s="52">
        <v>10929.31</v>
      </c>
      <c r="J18" s="52">
        <v>0</v>
      </c>
      <c r="K18" s="58">
        <v>25</v>
      </c>
      <c r="L18" s="1">
        <v>0</v>
      </c>
      <c r="M18" s="1">
        <v>0</v>
      </c>
      <c r="N18" s="1">
        <v>0</v>
      </c>
      <c r="O18" s="1">
        <v>16568.809999999998</v>
      </c>
      <c r="P18" s="1">
        <v>78431.19</v>
      </c>
      <c r="Q18" s="1"/>
    </row>
    <row r="19" spans="1:17" s="35" customFormat="1" x14ac:dyDescent="0.25">
      <c r="A19" t="s">
        <v>57</v>
      </c>
      <c r="B19" t="s">
        <v>48</v>
      </c>
      <c r="C19" t="s">
        <v>38</v>
      </c>
      <c r="D19" s="27" t="s">
        <v>23</v>
      </c>
      <c r="E19" s="3">
        <v>45474</v>
      </c>
      <c r="F19" s="4">
        <v>45657</v>
      </c>
      <c r="G19" s="52">
        <v>95000</v>
      </c>
      <c r="H19" s="52">
        <v>5614.5</v>
      </c>
      <c r="I19" s="52">
        <v>10929.31</v>
      </c>
      <c r="J19" s="52">
        <v>0</v>
      </c>
      <c r="K19" s="58">
        <v>25</v>
      </c>
      <c r="L19" s="1">
        <v>0</v>
      </c>
      <c r="M19" s="1">
        <v>0</v>
      </c>
      <c r="N19" s="1">
        <v>0</v>
      </c>
      <c r="O19" s="1">
        <v>16568.809999999998</v>
      </c>
      <c r="P19" s="1">
        <v>78431.19</v>
      </c>
      <c r="Q19" s="1"/>
    </row>
    <row r="20" spans="1:17" s="35" customFormat="1" x14ac:dyDescent="0.25">
      <c r="A20" t="s">
        <v>58</v>
      </c>
      <c r="B20" t="s">
        <v>51</v>
      </c>
      <c r="C20" t="s">
        <v>38</v>
      </c>
      <c r="D20" s="27" t="s">
        <v>23</v>
      </c>
      <c r="E20" s="3">
        <v>45474</v>
      </c>
      <c r="F20" s="4">
        <v>45657</v>
      </c>
      <c r="G20" s="52">
        <v>95000</v>
      </c>
      <c r="H20" s="52">
        <v>5614.5</v>
      </c>
      <c r="I20" s="52">
        <v>10500.45</v>
      </c>
      <c r="J20" s="52">
        <v>2353.11</v>
      </c>
      <c r="K20" s="58">
        <v>25</v>
      </c>
      <c r="L20" s="1">
        <v>0</v>
      </c>
      <c r="M20" s="1">
        <v>0</v>
      </c>
      <c r="N20" s="1">
        <v>0</v>
      </c>
      <c r="O20" s="1">
        <v>18493.060000000001</v>
      </c>
      <c r="P20" s="1">
        <v>76506.94</v>
      </c>
      <c r="Q20" s="1"/>
    </row>
    <row r="21" spans="1:17" s="35" customFormat="1" x14ac:dyDescent="0.25">
      <c r="A21" t="s">
        <v>59</v>
      </c>
      <c r="B21" t="s">
        <v>51</v>
      </c>
      <c r="C21" t="s">
        <v>38</v>
      </c>
      <c r="D21" s="27" t="s">
        <v>23</v>
      </c>
      <c r="E21" s="3">
        <v>45474</v>
      </c>
      <c r="F21" s="4">
        <v>45657</v>
      </c>
      <c r="G21" s="52">
        <v>95000</v>
      </c>
      <c r="H21" s="52">
        <v>5614.5</v>
      </c>
      <c r="I21" s="52">
        <v>10929.31</v>
      </c>
      <c r="J21" s="52">
        <v>0</v>
      </c>
      <c r="K21" s="58">
        <v>25</v>
      </c>
      <c r="L21" s="1">
        <v>0</v>
      </c>
      <c r="M21" s="1">
        <v>0</v>
      </c>
      <c r="N21" s="1">
        <v>0</v>
      </c>
      <c r="O21" s="1">
        <v>16568.809999999998</v>
      </c>
      <c r="P21" s="1">
        <v>78431.19</v>
      </c>
      <c r="Q21" s="1"/>
    </row>
    <row r="22" spans="1:17" s="35" customFormat="1" x14ac:dyDescent="0.25">
      <c r="A22" t="s">
        <v>60</v>
      </c>
      <c r="B22" t="s">
        <v>48</v>
      </c>
      <c r="C22" t="s">
        <v>568</v>
      </c>
      <c r="D22" s="27" t="s">
        <v>23</v>
      </c>
      <c r="E22" s="32">
        <v>45444</v>
      </c>
      <c r="F22" s="33">
        <v>45626</v>
      </c>
      <c r="G22" s="52">
        <v>95000</v>
      </c>
      <c r="H22" s="52">
        <v>5614.5</v>
      </c>
      <c r="I22" s="52">
        <v>10929.31</v>
      </c>
      <c r="J22" s="52">
        <v>0</v>
      </c>
      <c r="K22" s="58">
        <v>25</v>
      </c>
      <c r="L22" s="1">
        <v>0</v>
      </c>
      <c r="M22" s="1">
        <v>0</v>
      </c>
      <c r="N22" s="1">
        <v>0</v>
      </c>
      <c r="O22" s="1">
        <v>16568.809999999998</v>
      </c>
      <c r="P22" s="1">
        <v>78431.19</v>
      </c>
      <c r="Q22" s="1"/>
    </row>
    <row r="23" spans="1:17" s="35" customFormat="1" x14ac:dyDescent="0.25">
      <c r="A23" t="s">
        <v>36</v>
      </c>
      <c r="B23" t="s">
        <v>37</v>
      </c>
      <c r="C23" t="s">
        <v>38</v>
      </c>
      <c r="D23" s="27" t="s">
        <v>23</v>
      </c>
      <c r="E23" s="32">
        <v>45323</v>
      </c>
      <c r="F23" s="33">
        <v>45504</v>
      </c>
      <c r="G23" s="52">
        <v>165000</v>
      </c>
      <c r="H23" s="52">
        <v>9751.5</v>
      </c>
      <c r="I23" s="52">
        <v>26537.33</v>
      </c>
      <c r="J23" s="52">
        <v>3430.92</v>
      </c>
      <c r="K23" s="58">
        <v>25</v>
      </c>
      <c r="L23" s="1">
        <v>0</v>
      </c>
      <c r="M23" s="1">
        <v>0</v>
      </c>
      <c r="N23" s="1">
        <v>0</v>
      </c>
      <c r="O23" s="1">
        <v>39744.75</v>
      </c>
      <c r="P23" s="1">
        <v>125255.25</v>
      </c>
      <c r="Q23" s="1"/>
    </row>
    <row r="24" spans="1:17" s="35" customFormat="1" x14ac:dyDescent="0.25">
      <c r="A24" t="s">
        <v>267</v>
      </c>
      <c r="B24" t="s">
        <v>235</v>
      </c>
      <c r="C24" t="s">
        <v>38</v>
      </c>
      <c r="D24" s="27" t="s">
        <v>23</v>
      </c>
      <c r="E24" s="32">
        <v>45383</v>
      </c>
      <c r="F24" s="33">
        <v>45535</v>
      </c>
      <c r="G24" s="52">
        <v>20000</v>
      </c>
      <c r="H24" s="52">
        <v>1182</v>
      </c>
      <c r="I24" s="52"/>
      <c r="J24" s="52">
        <v>0</v>
      </c>
      <c r="K24" s="58">
        <v>25</v>
      </c>
      <c r="L24" s="1">
        <v>0</v>
      </c>
      <c r="M24" s="1">
        <v>0</v>
      </c>
      <c r="N24" s="1">
        <v>0</v>
      </c>
      <c r="O24" s="1">
        <v>1207</v>
      </c>
      <c r="P24" s="1">
        <v>18793</v>
      </c>
      <c r="Q24" s="1"/>
    </row>
    <row r="25" spans="1:17" s="35" customFormat="1" x14ac:dyDescent="0.25">
      <c r="A25" t="s">
        <v>61</v>
      </c>
      <c r="B25" t="s">
        <v>51</v>
      </c>
      <c r="C25" t="s">
        <v>38</v>
      </c>
      <c r="D25" s="27" t="s">
        <v>23</v>
      </c>
      <c r="E25" s="3">
        <v>45474</v>
      </c>
      <c r="F25" s="4">
        <v>45657</v>
      </c>
      <c r="G25" s="52">
        <v>95000</v>
      </c>
      <c r="H25" s="52">
        <v>5614.5</v>
      </c>
      <c r="I25" s="52">
        <v>10929.31</v>
      </c>
      <c r="J25" s="52">
        <v>0</v>
      </c>
      <c r="K25" s="58">
        <v>25</v>
      </c>
      <c r="L25" s="1">
        <v>0</v>
      </c>
      <c r="M25" s="1">
        <v>0</v>
      </c>
      <c r="N25" s="1">
        <v>0</v>
      </c>
      <c r="O25" s="1">
        <v>16568.809999999998</v>
      </c>
      <c r="P25" s="1">
        <v>78431.19</v>
      </c>
      <c r="Q25" s="1"/>
    </row>
    <row r="26" spans="1:17" s="35" customFormat="1" x14ac:dyDescent="0.25">
      <c r="A26" t="s">
        <v>62</v>
      </c>
      <c r="B26" t="s">
        <v>51</v>
      </c>
      <c r="C26" t="s">
        <v>38</v>
      </c>
      <c r="D26" s="27" t="s">
        <v>23</v>
      </c>
      <c r="E26" s="3">
        <v>45474</v>
      </c>
      <c r="F26" s="4">
        <v>45657</v>
      </c>
      <c r="G26" s="52">
        <v>95000</v>
      </c>
      <c r="H26" s="52">
        <v>5614.5</v>
      </c>
      <c r="I26" s="52">
        <v>10929.31</v>
      </c>
      <c r="J26" s="52">
        <v>0</v>
      </c>
      <c r="K26" s="58">
        <v>25</v>
      </c>
      <c r="L26" s="1">
        <v>0</v>
      </c>
      <c r="M26" s="1">
        <v>0</v>
      </c>
      <c r="N26" s="1">
        <v>0</v>
      </c>
      <c r="O26" s="1">
        <v>16568.809999999998</v>
      </c>
      <c r="P26" s="1">
        <v>78431.19</v>
      </c>
      <c r="Q26" s="1"/>
    </row>
    <row r="27" spans="1:17" s="35" customFormat="1" x14ac:dyDescent="0.25">
      <c r="A27" t="s">
        <v>63</v>
      </c>
      <c r="B27" t="s">
        <v>48</v>
      </c>
      <c r="C27" t="s">
        <v>38</v>
      </c>
      <c r="D27" s="27" t="s">
        <v>23</v>
      </c>
      <c r="E27" s="32">
        <v>45383</v>
      </c>
      <c r="F27" s="33">
        <v>45565</v>
      </c>
      <c r="G27" s="52">
        <v>95000</v>
      </c>
      <c r="H27" s="52">
        <v>5614.5</v>
      </c>
      <c r="I27" s="52">
        <v>10929.31</v>
      </c>
      <c r="J27" s="52">
        <v>0</v>
      </c>
      <c r="K27" s="58">
        <v>25</v>
      </c>
      <c r="L27" s="1">
        <v>0</v>
      </c>
      <c r="M27" s="1">
        <v>0</v>
      </c>
      <c r="N27" s="1">
        <v>0</v>
      </c>
      <c r="O27" s="1">
        <v>16568.809999999998</v>
      </c>
      <c r="P27" s="1">
        <v>78431.19</v>
      </c>
      <c r="Q27" s="1"/>
    </row>
    <row r="28" spans="1:17" s="35" customFormat="1" x14ac:dyDescent="0.25">
      <c r="A28" t="s">
        <v>268</v>
      </c>
      <c r="B28" t="s">
        <v>269</v>
      </c>
      <c r="C28" t="s">
        <v>568</v>
      </c>
      <c r="D28" s="27" t="s">
        <v>23</v>
      </c>
      <c r="E28" s="59">
        <v>45444</v>
      </c>
      <c r="F28" s="59">
        <v>45626</v>
      </c>
      <c r="G28" s="52">
        <v>20000</v>
      </c>
      <c r="H28" s="52">
        <v>1182</v>
      </c>
      <c r="I28" s="52"/>
      <c r="J28" s="52">
        <v>0</v>
      </c>
      <c r="K28" s="58">
        <v>25</v>
      </c>
      <c r="L28" s="1">
        <v>0</v>
      </c>
      <c r="M28" s="1">
        <v>0</v>
      </c>
      <c r="N28" s="1">
        <v>0</v>
      </c>
      <c r="O28" s="1">
        <v>1207</v>
      </c>
      <c r="P28" s="1">
        <v>18793</v>
      </c>
      <c r="Q28" s="1"/>
    </row>
    <row r="29" spans="1:17" s="35" customFormat="1" x14ac:dyDescent="0.25">
      <c r="A29" t="s">
        <v>64</v>
      </c>
      <c r="B29" t="s">
        <v>51</v>
      </c>
      <c r="C29" t="s">
        <v>38</v>
      </c>
      <c r="D29" s="27" t="s">
        <v>23</v>
      </c>
      <c r="E29" s="3">
        <v>45474</v>
      </c>
      <c r="F29" s="4">
        <v>45657</v>
      </c>
      <c r="G29" s="52">
        <v>95000</v>
      </c>
      <c r="H29" s="52">
        <v>5614.5</v>
      </c>
      <c r="I29" s="52">
        <v>10929.31</v>
      </c>
      <c r="J29" s="52">
        <v>0</v>
      </c>
      <c r="K29" s="58">
        <v>25</v>
      </c>
      <c r="L29" s="1">
        <v>0</v>
      </c>
      <c r="M29" s="1">
        <v>0</v>
      </c>
      <c r="N29" s="1">
        <v>0</v>
      </c>
      <c r="O29" s="1">
        <v>16568.809999999998</v>
      </c>
      <c r="P29" s="1">
        <v>78431.19</v>
      </c>
      <c r="Q29" s="1"/>
    </row>
    <row r="30" spans="1:17" s="35" customFormat="1" x14ac:dyDescent="0.25">
      <c r="A30" t="s">
        <v>65</v>
      </c>
      <c r="B30" t="s">
        <v>51</v>
      </c>
      <c r="C30" t="s">
        <v>38</v>
      </c>
      <c r="D30" s="27" t="s">
        <v>23</v>
      </c>
      <c r="E30" s="3">
        <v>45474</v>
      </c>
      <c r="F30" s="4">
        <v>45657</v>
      </c>
      <c r="G30" s="52">
        <v>95000</v>
      </c>
      <c r="H30" s="52">
        <v>5614.5</v>
      </c>
      <c r="I30" s="52">
        <v>10929.31</v>
      </c>
      <c r="J30" s="52">
        <v>0</v>
      </c>
      <c r="K30" s="58">
        <v>25</v>
      </c>
      <c r="L30" s="1">
        <v>0</v>
      </c>
      <c r="M30" s="1">
        <v>0</v>
      </c>
      <c r="N30" s="1">
        <v>0</v>
      </c>
      <c r="O30" s="1">
        <v>16568.809999999998</v>
      </c>
      <c r="P30" s="1">
        <v>78431.19</v>
      </c>
      <c r="Q30" s="1"/>
    </row>
    <row r="31" spans="1:17" s="35" customFormat="1" x14ac:dyDescent="0.25">
      <c r="A31" t="s">
        <v>66</v>
      </c>
      <c r="B31" t="s">
        <v>51</v>
      </c>
      <c r="C31" t="s">
        <v>38</v>
      </c>
      <c r="D31" s="27" t="s">
        <v>23</v>
      </c>
      <c r="E31" s="3">
        <v>45474</v>
      </c>
      <c r="F31" s="4">
        <v>45657</v>
      </c>
      <c r="G31" s="52">
        <v>95000</v>
      </c>
      <c r="H31" s="52">
        <v>5614.5</v>
      </c>
      <c r="I31" s="52">
        <v>10929.31</v>
      </c>
      <c r="J31" s="52">
        <v>0</v>
      </c>
      <c r="K31" s="58">
        <v>25</v>
      </c>
      <c r="L31" s="1">
        <v>0</v>
      </c>
      <c r="M31" s="1">
        <v>0</v>
      </c>
      <c r="N31" s="1">
        <v>0</v>
      </c>
      <c r="O31" s="1">
        <v>16568.809999999998</v>
      </c>
      <c r="P31" s="1">
        <v>78431.19</v>
      </c>
      <c r="Q31" s="1"/>
    </row>
    <row r="32" spans="1:17" s="35" customFormat="1" x14ac:dyDescent="0.25">
      <c r="A32" t="s">
        <v>67</v>
      </c>
      <c r="B32" t="s">
        <v>48</v>
      </c>
      <c r="C32" t="s">
        <v>568</v>
      </c>
      <c r="D32" s="27" t="s">
        <v>23</v>
      </c>
      <c r="E32" s="32">
        <v>45444</v>
      </c>
      <c r="F32" s="33">
        <v>45626</v>
      </c>
      <c r="G32" s="52">
        <v>95000</v>
      </c>
      <c r="H32" s="52">
        <v>5614.5</v>
      </c>
      <c r="I32" s="52">
        <v>10929.31</v>
      </c>
      <c r="J32" s="52">
        <v>0</v>
      </c>
      <c r="K32" s="58">
        <v>25</v>
      </c>
      <c r="L32" s="1">
        <v>0</v>
      </c>
      <c r="M32" s="1">
        <v>0</v>
      </c>
      <c r="N32" s="1">
        <v>0</v>
      </c>
      <c r="O32" s="1">
        <v>16568.809999999998</v>
      </c>
      <c r="P32" s="1">
        <v>78431.19</v>
      </c>
      <c r="Q32" s="1"/>
    </row>
    <row r="33" spans="1:17" s="35" customFormat="1" x14ac:dyDescent="0.25">
      <c r="A33" t="s">
        <v>68</v>
      </c>
      <c r="B33" t="s">
        <v>51</v>
      </c>
      <c r="C33" t="s">
        <v>38</v>
      </c>
      <c r="D33" s="27" t="s">
        <v>23</v>
      </c>
      <c r="E33" s="3">
        <v>45474</v>
      </c>
      <c r="F33" s="4">
        <v>45657</v>
      </c>
      <c r="G33" s="52">
        <v>95000</v>
      </c>
      <c r="H33" s="52">
        <v>5614.5</v>
      </c>
      <c r="I33" s="52">
        <v>10929.31</v>
      </c>
      <c r="J33" s="52">
        <v>0</v>
      </c>
      <c r="K33" s="58">
        <v>25</v>
      </c>
      <c r="L33" s="1">
        <v>0</v>
      </c>
      <c r="M33" s="1">
        <v>0</v>
      </c>
      <c r="N33" s="1">
        <v>0</v>
      </c>
      <c r="O33" s="1">
        <v>16568.809999999998</v>
      </c>
      <c r="P33" s="1">
        <v>78431.19</v>
      </c>
      <c r="Q33" s="1"/>
    </row>
    <row r="34" spans="1:17" s="35" customFormat="1" x14ac:dyDescent="0.25">
      <c r="A34" t="s">
        <v>69</v>
      </c>
      <c r="B34" t="s">
        <v>51</v>
      </c>
      <c r="C34" t="s">
        <v>568</v>
      </c>
      <c r="D34" s="27" t="s">
        <v>23</v>
      </c>
      <c r="E34" s="3">
        <v>45474</v>
      </c>
      <c r="F34" s="4">
        <v>45657</v>
      </c>
      <c r="G34" s="52">
        <v>95000</v>
      </c>
      <c r="H34" s="52">
        <v>5614.5</v>
      </c>
      <c r="I34" s="52">
        <v>10929.31</v>
      </c>
      <c r="J34" s="52">
        <v>100</v>
      </c>
      <c r="K34" s="58">
        <v>25</v>
      </c>
      <c r="L34" s="1">
        <v>0</v>
      </c>
      <c r="M34" s="1">
        <v>0</v>
      </c>
      <c r="N34" s="1">
        <v>0</v>
      </c>
      <c r="O34" s="1">
        <v>16668.809999999998</v>
      </c>
      <c r="P34" s="1">
        <v>78331.19</v>
      </c>
      <c r="Q34" s="1"/>
    </row>
    <row r="35" spans="1:17" s="35" customFormat="1" x14ac:dyDescent="0.25">
      <c r="A35" t="s">
        <v>248</v>
      </c>
      <c r="B35" t="s">
        <v>235</v>
      </c>
      <c r="C35" t="s">
        <v>38</v>
      </c>
      <c r="D35" s="27" t="s">
        <v>23</v>
      </c>
      <c r="E35" s="32">
        <v>45383</v>
      </c>
      <c r="F35" s="33">
        <v>45535</v>
      </c>
      <c r="G35" s="52">
        <v>25000</v>
      </c>
      <c r="H35" s="52">
        <v>1477.5</v>
      </c>
      <c r="I35" s="52"/>
      <c r="J35" s="52">
        <v>0</v>
      </c>
      <c r="K35" s="58">
        <v>25</v>
      </c>
      <c r="L35" s="1">
        <v>0</v>
      </c>
      <c r="M35" s="1">
        <v>0</v>
      </c>
      <c r="N35" s="1">
        <v>0</v>
      </c>
      <c r="O35" s="1">
        <v>1502.5</v>
      </c>
      <c r="P35" s="1">
        <v>23497.5</v>
      </c>
      <c r="Q35" s="1"/>
    </row>
    <row r="36" spans="1:17" s="35" customFormat="1" x14ac:dyDescent="0.25">
      <c r="A36" t="s">
        <v>249</v>
      </c>
      <c r="B36" t="s">
        <v>232</v>
      </c>
      <c r="C36" t="s">
        <v>38</v>
      </c>
      <c r="D36" s="27" t="s">
        <v>23</v>
      </c>
      <c r="E36" s="32">
        <v>45383</v>
      </c>
      <c r="F36" s="33">
        <v>45535</v>
      </c>
      <c r="G36" s="52">
        <v>25000</v>
      </c>
      <c r="H36" s="52">
        <v>1477.5</v>
      </c>
      <c r="I36" s="52"/>
      <c r="J36" s="52">
        <v>0</v>
      </c>
      <c r="K36" s="58">
        <v>25</v>
      </c>
      <c r="L36" s="1">
        <v>0</v>
      </c>
      <c r="M36" s="1">
        <v>0</v>
      </c>
      <c r="N36" s="1">
        <v>0</v>
      </c>
      <c r="O36" s="1">
        <v>1502.5</v>
      </c>
      <c r="P36" s="1">
        <v>23497.5</v>
      </c>
      <c r="Q36" s="1"/>
    </row>
    <row r="37" spans="1:17" s="35" customFormat="1" x14ac:dyDescent="0.25">
      <c r="A37" t="s">
        <v>70</v>
      </c>
      <c r="B37" t="s">
        <v>51</v>
      </c>
      <c r="C37" t="s">
        <v>38</v>
      </c>
      <c r="D37" s="27" t="s">
        <v>23</v>
      </c>
      <c r="E37" s="3">
        <v>45474</v>
      </c>
      <c r="F37" s="4">
        <v>45657</v>
      </c>
      <c r="G37" s="52">
        <v>95000</v>
      </c>
      <c r="H37" s="52">
        <v>5614.5</v>
      </c>
      <c r="I37" s="52">
        <v>10929.31</v>
      </c>
      <c r="J37" s="52">
        <v>0</v>
      </c>
      <c r="K37" s="58">
        <v>25</v>
      </c>
      <c r="L37" s="1">
        <v>0</v>
      </c>
      <c r="M37" s="1">
        <v>0</v>
      </c>
      <c r="N37" s="1">
        <v>0</v>
      </c>
      <c r="O37" s="1">
        <v>16568.809999999998</v>
      </c>
      <c r="P37" s="1">
        <v>78431.19</v>
      </c>
      <c r="Q37" s="1"/>
    </row>
    <row r="38" spans="1:17" s="35" customFormat="1" x14ac:dyDescent="0.25">
      <c r="A38" t="s">
        <v>270</v>
      </c>
      <c r="B38" t="s">
        <v>235</v>
      </c>
      <c r="C38" t="s">
        <v>38</v>
      </c>
      <c r="D38" s="27" t="s">
        <v>23</v>
      </c>
      <c r="E38" s="32">
        <v>45383</v>
      </c>
      <c r="F38" s="33">
        <v>45535</v>
      </c>
      <c r="G38" s="52">
        <v>20000</v>
      </c>
      <c r="H38" s="52">
        <v>1182</v>
      </c>
      <c r="I38" s="52"/>
      <c r="J38" s="52">
        <v>0</v>
      </c>
      <c r="K38" s="58">
        <v>25</v>
      </c>
      <c r="L38" s="1">
        <v>0</v>
      </c>
      <c r="M38" s="1">
        <v>0</v>
      </c>
      <c r="N38" s="1">
        <v>0</v>
      </c>
      <c r="O38" s="1">
        <v>1207</v>
      </c>
      <c r="P38" s="1">
        <v>18793</v>
      </c>
      <c r="Q38" s="1"/>
    </row>
    <row r="39" spans="1:17" s="35" customFormat="1" x14ac:dyDescent="0.25">
      <c r="A39" t="s">
        <v>71</v>
      </c>
      <c r="B39" t="s">
        <v>51</v>
      </c>
      <c r="C39" t="s">
        <v>568</v>
      </c>
      <c r="D39" s="27" t="s">
        <v>23</v>
      </c>
      <c r="E39" s="3">
        <v>45474</v>
      </c>
      <c r="F39" s="4">
        <v>45657</v>
      </c>
      <c r="G39" s="52">
        <v>95000</v>
      </c>
      <c r="H39" s="52">
        <v>5614.5</v>
      </c>
      <c r="I39" s="52">
        <v>10929.31</v>
      </c>
      <c r="J39" s="52">
        <v>100</v>
      </c>
      <c r="K39" s="58">
        <v>25</v>
      </c>
      <c r="L39" s="1">
        <v>0</v>
      </c>
      <c r="M39" s="1">
        <v>0</v>
      </c>
      <c r="N39" s="1">
        <v>0</v>
      </c>
      <c r="O39" s="1">
        <v>16668.809999999998</v>
      </c>
      <c r="P39" s="1">
        <v>78331.19</v>
      </c>
      <c r="Q39" s="1"/>
    </row>
    <row r="40" spans="1:17" s="35" customFormat="1" x14ac:dyDescent="0.25">
      <c r="A40" t="s">
        <v>234</v>
      </c>
      <c r="B40" t="s">
        <v>235</v>
      </c>
      <c r="C40" t="s">
        <v>38</v>
      </c>
      <c r="D40" s="27" t="s">
        <v>23</v>
      </c>
      <c r="E40" s="32">
        <v>45352</v>
      </c>
      <c r="F40" s="33">
        <v>45535</v>
      </c>
      <c r="G40" s="52">
        <v>26000</v>
      </c>
      <c r="H40" s="52">
        <v>1536.6</v>
      </c>
      <c r="I40" s="52"/>
      <c r="J40" s="52">
        <v>0</v>
      </c>
      <c r="K40" s="58">
        <v>25</v>
      </c>
      <c r="L40" s="1">
        <v>0</v>
      </c>
      <c r="M40" s="1">
        <v>0</v>
      </c>
      <c r="N40" s="1">
        <v>0</v>
      </c>
      <c r="O40" s="1">
        <v>1561.6</v>
      </c>
      <c r="P40" s="1">
        <v>24438.400000000001</v>
      </c>
      <c r="Q40" s="1"/>
    </row>
    <row r="41" spans="1:17" s="35" customFormat="1" x14ac:dyDescent="0.25">
      <c r="A41" t="s">
        <v>72</v>
      </c>
      <c r="B41" t="s">
        <v>51</v>
      </c>
      <c r="C41" t="s">
        <v>38</v>
      </c>
      <c r="D41" s="27" t="s">
        <v>23</v>
      </c>
      <c r="E41" s="3">
        <v>45474</v>
      </c>
      <c r="F41" s="4">
        <v>45657</v>
      </c>
      <c r="G41" s="52">
        <v>95000</v>
      </c>
      <c r="H41" s="52">
        <v>5614.5</v>
      </c>
      <c r="I41" s="52">
        <v>10929.31</v>
      </c>
      <c r="J41" s="52">
        <v>0</v>
      </c>
      <c r="K41" s="58">
        <v>25</v>
      </c>
      <c r="L41" s="1">
        <v>0</v>
      </c>
      <c r="M41" s="1">
        <v>0</v>
      </c>
      <c r="N41" s="1">
        <v>0</v>
      </c>
      <c r="O41" s="1">
        <v>16568.809999999998</v>
      </c>
      <c r="P41" s="1">
        <v>78431.19</v>
      </c>
      <c r="Q41" s="1"/>
    </row>
    <row r="42" spans="1:17" s="35" customFormat="1" x14ac:dyDescent="0.25">
      <c r="A42" t="s">
        <v>271</v>
      </c>
      <c r="B42" t="s">
        <v>269</v>
      </c>
      <c r="C42" t="s">
        <v>568</v>
      </c>
      <c r="D42" s="27" t="s">
        <v>23</v>
      </c>
      <c r="E42" s="59">
        <v>45444</v>
      </c>
      <c r="F42" s="59">
        <v>45626</v>
      </c>
      <c r="G42" s="52">
        <v>20000</v>
      </c>
      <c r="H42" s="52">
        <v>1182</v>
      </c>
      <c r="I42" s="52"/>
      <c r="J42" s="52">
        <v>0</v>
      </c>
      <c r="K42" s="58">
        <v>25</v>
      </c>
      <c r="L42" s="1">
        <v>0</v>
      </c>
      <c r="M42" s="1">
        <v>0</v>
      </c>
      <c r="N42" s="1">
        <v>0</v>
      </c>
      <c r="O42" s="1">
        <v>1207</v>
      </c>
      <c r="P42" s="1">
        <v>18793</v>
      </c>
      <c r="Q42" s="1"/>
    </row>
    <row r="43" spans="1:17" s="35" customFormat="1" x14ac:dyDescent="0.25">
      <c r="A43" t="s">
        <v>272</v>
      </c>
      <c r="B43" t="s">
        <v>273</v>
      </c>
      <c r="C43" t="s">
        <v>568</v>
      </c>
      <c r="D43" s="27" t="s">
        <v>23</v>
      </c>
      <c r="E43" s="59">
        <v>45444</v>
      </c>
      <c r="F43" s="59">
        <v>45626</v>
      </c>
      <c r="G43" s="52">
        <v>20000</v>
      </c>
      <c r="H43" s="52">
        <v>1182</v>
      </c>
      <c r="I43" s="52"/>
      <c r="J43" s="52">
        <v>0</v>
      </c>
      <c r="K43" s="58">
        <v>25</v>
      </c>
      <c r="L43" s="1">
        <v>0</v>
      </c>
      <c r="M43" s="1">
        <v>0</v>
      </c>
      <c r="N43" s="1">
        <v>0</v>
      </c>
      <c r="O43" s="1">
        <v>1207</v>
      </c>
      <c r="P43" s="1">
        <v>18793</v>
      </c>
      <c r="Q43" s="1"/>
    </row>
    <row r="44" spans="1:17" s="35" customFormat="1" x14ac:dyDescent="0.25">
      <c r="A44" t="s">
        <v>250</v>
      </c>
      <c r="B44" t="s">
        <v>235</v>
      </c>
      <c r="C44" t="s">
        <v>38</v>
      </c>
      <c r="D44" s="27" t="s">
        <v>23</v>
      </c>
      <c r="E44" s="32">
        <v>45383</v>
      </c>
      <c r="F44" s="33">
        <v>45535</v>
      </c>
      <c r="G44" s="52">
        <v>25000</v>
      </c>
      <c r="H44" s="52">
        <v>1477.5</v>
      </c>
      <c r="I44" s="52"/>
      <c r="J44" s="52">
        <v>0</v>
      </c>
      <c r="K44" s="58">
        <v>25</v>
      </c>
      <c r="L44" s="1">
        <v>0</v>
      </c>
      <c r="M44" s="1">
        <v>0</v>
      </c>
      <c r="N44" s="1">
        <v>0</v>
      </c>
      <c r="O44" s="1">
        <v>1502.5</v>
      </c>
      <c r="P44" s="1">
        <v>23497.5</v>
      </c>
      <c r="Q44" s="1"/>
    </row>
    <row r="45" spans="1:17" s="35" customFormat="1" x14ac:dyDescent="0.25">
      <c r="A45" t="s">
        <v>78</v>
      </c>
      <c r="B45" t="s">
        <v>51</v>
      </c>
      <c r="C45" t="s">
        <v>38</v>
      </c>
      <c r="D45" s="27" t="s">
        <v>23</v>
      </c>
      <c r="E45" s="3">
        <v>45474</v>
      </c>
      <c r="F45" s="4">
        <v>45657</v>
      </c>
      <c r="G45" s="52">
        <v>95000</v>
      </c>
      <c r="H45" s="52">
        <v>5614.5</v>
      </c>
      <c r="I45" s="52">
        <v>10929.31</v>
      </c>
      <c r="J45" s="52">
        <v>0</v>
      </c>
      <c r="K45" s="58">
        <v>25</v>
      </c>
      <c r="L45" s="1">
        <v>0</v>
      </c>
      <c r="M45" s="1">
        <v>0</v>
      </c>
      <c r="N45" s="1">
        <v>0</v>
      </c>
      <c r="O45" s="1">
        <v>16568.809999999998</v>
      </c>
      <c r="P45" s="1">
        <v>78431.19</v>
      </c>
      <c r="Q45" s="1"/>
    </row>
    <row r="46" spans="1:17" s="35" customFormat="1" x14ac:dyDescent="0.25">
      <c r="A46" t="s">
        <v>251</v>
      </c>
      <c r="B46" t="s">
        <v>232</v>
      </c>
      <c r="C46" t="s">
        <v>38</v>
      </c>
      <c r="D46" s="27" t="s">
        <v>23</v>
      </c>
      <c r="E46" s="32">
        <v>45383</v>
      </c>
      <c r="F46" s="33">
        <v>45535</v>
      </c>
      <c r="G46" s="52">
        <v>25000</v>
      </c>
      <c r="H46" s="52">
        <v>1477.5</v>
      </c>
      <c r="I46" s="52"/>
      <c r="J46" s="52">
        <v>0</v>
      </c>
      <c r="K46" s="58">
        <v>25</v>
      </c>
      <c r="L46" s="1">
        <v>0</v>
      </c>
      <c r="M46" s="1">
        <v>0</v>
      </c>
      <c r="N46" s="1">
        <v>0</v>
      </c>
      <c r="O46" s="1">
        <v>1502.5</v>
      </c>
      <c r="P46" s="1">
        <v>23497.5</v>
      </c>
      <c r="Q46" s="1"/>
    </row>
    <row r="47" spans="1:17" s="35" customFormat="1" x14ac:dyDescent="0.25">
      <c r="A47" t="s">
        <v>79</v>
      </c>
      <c r="B47" t="s">
        <v>51</v>
      </c>
      <c r="C47" t="s">
        <v>568</v>
      </c>
      <c r="D47" s="27" t="s">
        <v>23</v>
      </c>
      <c r="E47" s="3">
        <v>45474</v>
      </c>
      <c r="F47" s="4">
        <v>45657</v>
      </c>
      <c r="G47" s="52">
        <v>95000</v>
      </c>
      <c r="H47" s="52">
        <v>5614.5</v>
      </c>
      <c r="I47" s="52">
        <v>10929.31</v>
      </c>
      <c r="J47" s="52">
        <v>0</v>
      </c>
      <c r="K47" s="58">
        <v>25</v>
      </c>
      <c r="L47" s="1">
        <v>0</v>
      </c>
      <c r="M47" s="1">
        <v>0</v>
      </c>
      <c r="N47" s="1">
        <v>0</v>
      </c>
      <c r="O47" s="1">
        <v>16568.809999999998</v>
      </c>
      <c r="P47" s="1">
        <v>78431.19</v>
      </c>
      <c r="Q47" s="1"/>
    </row>
    <row r="48" spans="1:17" s="35" customFormat="1" x14ac:dyDescent="0.25">
      <c r="A48" t="s">
        <v>252</v>
      </c>
      <c r="B48" t="s">
        <v>235</v>
      </c>
      <c r="C48" t="s">
        <v>38</v>
      </c>
      <c r="D48" s="27" t="s">
        <v>23</v>
      </c>
      <c r="E48" s="32">
        <v>45383</v>
      </c>
      <c r="F48" s="33">
        <v>45535</v>
      </c>
      <c r="G48" s="52">
        <v>25000</v>
      </c>
      <c r="H48" s="52">
        <v>1477.5</v>
      </c>
      <c r="I48" s="52"/>
      <c r="J48" s="52">
        <v>0</v>
      </c>
      <c r="K48" s="58">
        <v>25</v>
      </c>
      <c r="L48" s="1">
        <v>0</v>
      </c>
      <c r="M48" s="1">
        <v>0</v>
      </c>
      <c r="N48" s="1">
        <v>0</v>
      </c>
      <c r="O48" s="1">
        <v>1502.5</v>
      </c>
      <c r="P48" s="1">
        <v>23497.5</v>
      </c>
      <c r="Q48" s="1"/>
    </row>
    <row r="49" spans="1:17" s="35" customFormat="1" x14ac:dyDescent="0.25">
      <c r="A49" t="s">
        <v>80</v>
      </c>
      <c r="B49" t="s">
        <v>51</v>
      </c>
      <c r="C49" t="s">
        <v>38</v>
      </c>
      <c r="D49" s="27" t="s">
        <v>23</v>
      </c>
      <c r="E49" s="3">
        <v>45474</v>
      </c>
      <c r="F49" s="4">
        <v>45657</v>
      </c>
      <c r="G49" s="52">
        <v>95000</v>
      </c>
      <c r="H49" s="52">
        <v>5614.5</v>
      </c>
      <c r="I49" s="52">
        <v>10929.31</v>
      </c>
      <c r="J49" s="52">
        <v>637.65</v>
      </c>
      <c r="K49" s="58">
        <v>25</v>
      </c>
      <c r="L49" s="1">
        <v>0</v>
      </c>
      <c r="M49" s="1">
        <v>0</v>
      </c>
      <c r="N49" s="1">
        <v>0</v>
      </c>
      <c r="O49" s="1">
        <v>17206.46</v>
      </c>
      <c r="P49" s="1">
        <v>77793.540000000008</v>
      </c>
      <c r="Q49" s="1"/>
    </row>
    <row r="50" spans="1:17" s="35" customFormat="1" x14ac:dyDescent="0.25">
      <c r="A50" t="s">
        <v>81</v>
      </c>
      <c r="B50" t="s">
        <v>51</v>
      </c>
      <c r="C50" t="s">
        <v>38</v>
      </c>
      <c r="D50" s="27" t="s">
        <v>23</v>
      </c>
      <c r="E50" s="3">
        <v>45474</v>
      </c>
      <c r="F50" s="4">
        <v>45657</v>
      </c>
      <c r="G50" s="52">
        <v>95000</v>
      </c>
      <c r="H50" s="52">
        <v>5614.5</v>
      </c>
      <c r="I50" s="52">
        <v>10500.45</v>
      </c>
      <c r="J50" s="52">
        <v>3963.42</v>
      </c>
      <c r="K50" s="58">
        <v>25</v>
      </c>
      <c r="L50" s="1">
        <v>0</v>
      </c>
      <c r="M50" s="1">
        <v>0</v>
      </c>
      <c r="N50" s="1">
        <v>0</v>
      </c>
      <c r="O50" s="1">
        <v>20103.370000000003</v>
      </c>
      <c r="P50" s="1">
        <v>74896.63</v>
      </c>
      <c r="Q50" s="1"/>
    </row>
    <row r="51" spans="1:17" s="35" customFormat="1" x14ac:dyDescent="0.25">
      <c r="A51" t="s">
        <v>82</v>
      </c>
      <c r="B51" t="s">
        <v>51</v>
      </c>
      <c r="C51" t="s">
        <v>38</v>
      </c>
      <c r="D51" s="27" t="s">
        <v>23</v>
      </c>
      <c r="E51" s="3">
        <v>45474</v>
      </c>
      <c r="F51" s="4">
        <v>45657</v>
      </c>
      <c r="G51" s="52">
        <v>95000</v>
      </c>
      <c r="H51" s="52">
        <v>5614.5</v>
      </c>
      <c r="I51" s="52">
        <v>10929.31</v>
      </c>
      <c r="J51" s="52">
        <v>749.32</v>
      </c>
      <c r="K51" s="58">
        <v>25</v>
      </c>
      <c r="L51" s="1">
        <v>0</v>
      </c>
      <c r="M51" s="1">
        <v>0</v>
      </c>
      <c r="N51" s="1">
        <v>0</v>
      </c>
      <c r="O51" s="1">
        <v>17318.129999999997</v>
      </c>
      <c r="P51" s="1">
        <v>77681.87</v>
      </c>
      <c r="Q51" s="1"/>
    </row>
    <row r="52" spans="1:17" s="35" customFormat="1" x14ac:dyDescent="0.25">
      <c r="A52" t="s">
        <v>253</v>
      </c>
      <c r="B52" t="s">
        <v>235</v>
      </c>
      <c r="C52" t="s">
        <v>38</v>
      </c>
      <c r="D52" s="27" t="s">
        <v>23</v>
      </c>
      <c r="E52" s="32">
        <v>45383</v>
      </c>
      <c r="F52" s="33">
        <v>45535</v>
      </c>
      <c r="G52" s="52">
        <v>25000</v>
      </c>
      <c r="H52" s="52">
        <v>1477.5</v>
      </c>
      <c r="I52" s="52"/>
      <c r="J52" s="52">
        <v>0</v>
      </c>
      <c r="K52" s="58">
        <v>25</v>
      </c>
      <c r="L52" s="1">
        <v>0</v>
      </c>
      <c r="M52" s="1">
        <v>0</v>
      </c>
      <c r="N52" s="1">
        <v>0</v>
      </c>
      <c r="O52" s="1">
        <v>1502.5</v>
      </c>
      <c r="P52" s="1">
        <v>23497.5</v>
      </c>
      <c r="Q52" s="1"/>
    </row>
    <row r="53" spans="1:17" s="35" customFormat="1" x14ac:dyDescent="0.25">
      <c r="A53" t="s">
        <v>83</v>
      </c>
      <c r="B53" t="s">
        <v>51</v>
      </c>
      <c r="C53" t="s">
        <v>38</v>
      </c>
      <c r="D53" s="27" t="s">
        <v>23</v>
      </c>
      <c r="E53" s="3">
        <v>45474</v>
      </c>
      <c r="F53" s="4">
        <v>45657</v>
      </c>
      <c r="G53" s="52">
        <v>95000</v>
      </c>
      <c r="H53" s="52">
        <v>5614.5</v>
      </c>
      <c r="I53" s="52">
        <v>10929.31</v>
      </c>
      <c r="J53" s="52">
        <v>0</v>
      </c>
      <c r="K53" s="58">
        <v>25</v>
      </c>
      <c r="L53" s="1">
        <v>0</v>
      </c>
      <c r="M53" s="1">
        <v>0</v>
      </c>
      <c r="N53" s="1">
        <v>0</v>
      </c>
      <c r="O53" s="1">
        <v>16568.809999999998</v>
      </c>
      <c r="P53" s="1">
        <v>78431.19</v>
      </c>
      <c r="Q53" s="1"/>
    </row>
    <row r="54" spans="1:17" s="35" customFormat="1" x14ac:dyDescent="0.25">
      <c r="A54" t="s">
        <v>274</v>
      </c>
      <c r="B54" t="s">
        <v>235</v>
      </c>
      <c r="C54" t="s">
        <v>38</v>
      </c>
      <c r="D54" s="27" t="s">
        <v>23</v>
      </c>
      <c r="E54" s="32">
        <v>45383</v>
      </c>
      <c r="F54" s="33">
        <v>45535</v>
      </c>
      <c r="G54" s="52">
        <v>20000</v>
      </c>
      <c r="H54" s="52">
        <v>1182</v>
      </c>
      <c r="I54" s="52"/>
      <c r="J54" s="52">
        <v>0</v>
      </c>
      <c r="K54" s="58">
        <v>25</v>
      </c>
      <c r="L54" s="1">
        <v>0</v>
      </c>
      <c r="M54" s="1">
        <v>0</v>
      </c>
      <c r="N54" s="1">
        <v>0</v>
      </c>
      <c r="O54" s="1">
        <v>1207</v>
      </c>
      <c r="P54" s="1">
        <v>18793</v>
      </c>
      <c r="Q54" s="1"/>
    </row>
    <row r="55" spans="1:17" s="35" customFormat="1" x14ac:dyDescent="0.25">
      <c r="A55" t="s">
        <v>236</v>
      </c>
      <c r="B55" t="s">
        <v>232</v>
      </c>
      <c r="C55" t="s">
        <v>38</v>
      </c>
      <c r="D55" s="27" t="s">
        <v>23</v>
      </c>
      <c r="E55" s="32">
        <v>45352</v>
      </c>
      <c r="F55" s="33">
        <v>45535</v>
      </c>
      <c r="G55" s="52">
        <v>26000</v>
      </c>
      <c r="H55" s="52">
        <v>1536.6</v>
      </c>
      <c r="I55" s="52"/>
      <c r="J55" s="52">
        <v>0</v>
      </c>
      <c r="K55" s="58">
        <v>25</v>
      </c>
      <c r="L55" s="1">
        <v>0</v>
      </c>
      <c r="M55" s="1">
        <v>0</v>
      </c>
      <c r="N55" s="1">
        <v>0</v>
      </c>
      <c r="O55" s="1">
        <v>1561.6</v>
      </c>
      <c r="P55" s="1">
        <v>24438.400000000001</v>
      </c>
      <c r="Q55" s="1"/>
    </row>
    <row r="56" spans="1:17" s="35" customFormat="1" x14ac:dyDescent="0.25">
      <c r="A56" t="s">
        <v>84</v>
      </c>
      <c r="B56" t="s">
        <v>51</v>
      </c>
      <c r="C56" t="s">
        <v>38</v>
      </c>
      <c r="D56" s="27" t="s">
        <v>23</v>
      </c>
      <c r="E56" s="3">
        <v>45474</v>
      </c>
      <c r="F56" s="4">
        <v>45657</v>
      </c>
      <c r="G56" s="52">
        <v>95000</v>
      </c>
      <c r="H56" s="52">
        <v>5614.5</v>
      </c>
      <c r="I56" s="52">
        <v>10929.31</v>
      </c>
      <c r="J56" s="52">
        <v>0</v>
      </c>
      <c r="K56" s="58">
        <v>25</v>
      </c>
      <c r="L56" s="1">
        <v>0</v>
      </c>
      <c r="M56" s="1">
        <v>0</v>
      </c>
      <c r="N56" s="1">
        <v>0</v>
      </c>
      <c r="O56" s="1">
        <v>16568.809999999998</v>
      </c>
      <c r="P56" s="1">
        <v>78431.19</v>
      </c>
      <c r="Q56" s="1"/>
    </row>
    <row r="57" spans="1:17" s="35" customFormat="1" x14ac:dyDescent="0.25">
      <c r="A57" t="s">
        <v>85</v>
      </c>
      <c r="B57" t="s">
        <v>51</v>
      </c>
      <c r="C57" t="s">
        <v>38</v>
      </c>
      <c r="D57" s="27" t="s">
        <v>23</v>
      </c>
      <c r="E57" s="3">
        <v>45474</v>
      </c>
      <c r="F57" s="4">
        <v>45657</v>
      </c>
      <c r="G57" s="52">
        <v>95000</v>
      </c>
      <c r="H57" s="52">
        <v>5614.5</v>
      </c>
      <c r="I57" s="52">
        <v>10929.31</v>
      </c>
      <c r="J57" s="52">
        <v>0</v>
      </c>
      <c r="K57" s="58">
        <v>25</v>
      </c>
      <c r="L57" s="1">
        <v>0</v>
      </c>
      <c r="M57" s="1">
        <v>0</v>
      </c>
      <c r="N57" s="1">
        <v>0</v>
      </c>
      <c r="O57" s="1">
        <v>16568.809999999998</v>
      </c>
      <c r="P57" s="1">
        <v>78431.19</v>
      </c>
      <c r="Q57" s="1"/>
    </row>
    <row r="58" spans="1:17" s="35" customFormat="1" x14ac:dyDescent="0.25">
      <c r="A58" t="s">
        <v>88</v>
      </c>
      <c r="B58" t="s">
        <v>51</v>
      </c>
      <c r="C58" t="s">
        <v>38</v>
      </c>
      <c r="D58" s="27" t="s">
        <v>23</v>
      </c>
      <c r="E58" s="3">
        <v>45474</v>
      </c>
      <c r="F58" s="4">
        <v>45657</v>
      </c>
      <c r="G58" s="52">
        <v>95000</v>
      </c>
      <c r="H58" s="52">
        <v>5614.5</v>
      </c>
      <c r="I58" s="52">
        <v>10929.31</v>
      </c>
      <c r="J58" s="52">
        <v>0</v>
      </c>
      <c r="K58" s="58">
        <v>25</v>
      </c>
      <c r="L58" s="1">
        <v>0</v>
      </c>
      <c r="M58" s="1">
        <v>0</v>
      </c>
      <c r="N58" s="1">
        <v>0</v>
      </c>
      <c r="O58" s="1">
        <v>16568.809999999998</v>
      </c>
      <c r="P58" s="1">
        <v>78431.19</v>
      </c>
      <c r="Q58" s="1"/>
    </row>
    <row r="59" spans="1:17" s="35" customFormat="1" x14ac:dyDescent="0.25">
      <c r="A59" t="s">
        <v>275</v>
      </c>
      <c r="B59" t="s">
        <v>235</v>
      </c>
      <c r="C59" t="s">
        <v>38</v>
      </c>
      <c r="D59" s="27" t="s">
        <v>23</v>
      </c>
      <c r="E59" s="32">
        <v>45383</v>
      </c>
      <c r="F59" s="33">
        <v>45535</v>
      </c>
      <c r="G59" s="52">
        <v>20000</v>
      </c>
      <c r="H59" s="52">
        <v>1182</v>
      </c>
      <c r="I59" s="52"/>
      <c r="J59" s="52">
        <v>0</v>
      </c>
      <c r="K59" s="58">
        <v>25</v>
      </c>
      <c r="L59" s="1">
        <v>0</v>
      </c>
      <c r="M59" s="1">
        <v>0</v>
      </c>
      <c r="N59" s="1">
        <v>0</v>
      </c>
      <c r="O59" s="1">
        <v>1207</v>
      </c>
      <c r="P59" s="1">
        <v>18793</v>
      </c>
      <c r="Q59" s="1"/>
    </row>
    <row r="60" spans="1:17" s="35" customFormat="1" x14ac:dyDescent="0.25">
      <c r="A60" t="s">
        <v>89</v>
      </c>
      <c r="B60" t="s">
        <v>51</v>
      </c>
      <c r="C60" t="s">
        <v>38</v>
      </c>
      <c r="D60" s="27" t="s">
        <v>23</v>
      </c>
      <c r="E60" s="3">
        <v>45474</v>
      </c>
      <c r="F60" s="4">
        <v>45657</v>
      </c>
      <c r="G60" s="52">
        <v>95000</v>
      </c>
      <c r="H60" s="52">
        <v>5614.5</v>
      </c>
      <c r="I60" s="52">
        <v>10929.31</v>
      </c>
      <c r="J60" s="52">
        <v>0</v>
      </c>
      <c r="K60" s="58">
        <v>25</v>
      </c>
      <c r="L60" s="1">
        <v>0</v>
      </c>
      <c r="M60" s="1">
        <v>0</v>
      </c>
      <c r="N60" s="1">
        <v>0</v>
      </c>
      <c r="O60" s="1">
        <v>16568.809999999998</v>
      </c>
      <c r="P60" s="1">
        <v>78431.19</v>
      </c>
      <c r="Q60" s="1"/>
    </row>
    <row r="61" spans="1:17" s="35" customFormat="1" x14ac:dyDescent="0.25">
      <c r="A61" t="s">
        <v>254</v>
      </c>
      <c r="B61" t="s">
        <v>235</v>
      </c>
      <c r="C61" t="s">
        <v>38</v>
      </c>
      <c r="D61" s="27" t="s">
        <v>23</v>
      </c>
      <c r="E61" s="32">
        <v>45383</v>
      </c>
      <c r="F61" s="33">
        <v>45535</v>
      </c>
      <c r="G61" s="52">
        <v>25000</v>
      </c>
      <c r="H61" s="52">
        <v>1477.5</v>
      </c>
      <c r="I61" s="52"/>
      <c r="J61" s="52">
        <v>0</v>
      </c>
      <c r="K61" s="58">
        <v>25</v>
      </c>
      <c r="L61" s="1">
        <v>0</v>
      </c>
      <c r="M61" s="1">
        <v>0</v>
      </c>
      <c r="N61" s="1">
        <v>0</v>
      </c>
      <c r="O61" s="1">
        <v>1502.5</v>
      </c>
      <c r="P61" s="1">
        <v>23497.5</v>
      </c>
      <c r="Q61" s="1"/>
    </row>
    <row r="62" spans="1:17" s="35" customFormat="1" x14ac:dyDescent="0.25">
      <c r="A62" t="s">
        <v>90</v>
      </c>
      <c r="B62" t="s">
        <v>51</v>
      </c>
      <c r="C62" t="s">
        <v>38</v>
      </c>
      <c r="D62" s="27" t="s">
        <v>23</v>
      </c>
      <c r="E62" s="3">
        <v>45474</v>
      </c>
      <c r="F62" s="4">
        <v>45657</v>
      </c>
      <c r="G62" s="52">
        <v>95000</v>
      </c>
      <c r="H62" s="52">
        <v>5614.5</v>
      </c>
      <c r="I62" s="52">
        <v>10929.31</v>
      </c>
      <c r="J62" s="52">
        <v>0</v>
      </c>
      <c r="K62" s="58">
        <v>25</v>
      </c>
      <c r="L62" s="1">
        <v>0</v>
      </c>
      <c r="M62" s="1">
        <v>0</v>
      </c>
      <c r="N62" s="1">
        <v>0</v>
      </c>
      <c r="O62" s="1">
        <v>16568.809999999998</v>
      </c>
      <c r="P62" s="1">
        <v>78431.19</v>
      </c>
      <c r="Q62" s="1"/>
    </row>
    <row r="63" spans="1:17" s="35" customFormat="1" x14ac:dyDescent="0.25">
      <c r="A63" t="s">
        <v>255</v>
      </c>
      <c r="B63" t="s">
        <v>232</v>
      </c>
      <c r="C63" t="s">
        <v>38</v>
      </c>
      <c r="D63" s="27" t="s">
        <v>23</v>
      </c>
      <c r="E63" s="32">
        <v>45383</v>
      </c>
      <c r="F63" s="33">
        <v>45535</v>
      </c>
      <c r="G63" s="52">
        <v>25000</v>
      </c>
      <c r="H63" s="52">
        <v>1477.5</v>
      </c>
      <c r="I63" s="52"/>
      <c r="J63" s="52">
        <v>0</v>
      </c>
      <c r="K63" s="58">
        <v>25</v>
      </c>
      <c r="L63" s="1">
        <v>0</v>
      </c>
      <c r="M63" s="1">
        <v>0</v>
      </c>
      <c r="N63" s="1">
        <v>0</v>
      </c>
      <c r="O63" s="1">
        <v>1502.5</v>
      </c>
      <c r="P63" s="1">
        <v>23497.5</v>
      </c>
      <c r="Q63" s="1"/>
    </row>
    <row r="64" spans="1:17" s="35" customFormat="1" x14ac:dyDescent="0.25">
      <c r="A64" t="s">
        <v>91</v>
      </c>
      <c r="B64" t="s">
        <v>51</v>
      </c>
      <c r="C64" t="s">
        <v>38</v>
      </c>
      <c r="D64" s="27" t="s">
        <v>23</v>
      </c>
      <c r="E64" s="3">
        <v>45474</v>
      </c>
      <c r="F64" s="4">
        <v>45657</v>
      </c>
      <c r="G64" s="52">
        <v>95000</v>
      </c>
      <c r="H64" s="52">
        <v>5614.5</v>
      </c>
      <c r="I64" s="52">
        <v>10929.31</v>
      </c>
      <c r="J64" s="52">
        <v>0</v>
      </c>
      <c r="K64" s="58">
        <v>25</v>
      </c>
      <c r="L64" s="1">
        <v>0</v>
      </c>
      <c r="M64" s="1">
        <v>0</v>
      </c>
      <c r="N64" s="1">
        <v>0</v>
      </c>
      <c r="O64" s="1">
        <v>16568.809999999998</v>
      </c>
      <c r="P64" s="1">
        <v>78431.19</v>
      </c>
      <c r="Q64" s="1"/>
    </row>
    <row r="65" spans="1:17" s="35" customFormat="1" x14ac:dyDescent="0.25">
      <c r="A65" t="s">
        <v>276</v>
      </c>
      <c r="B65" t="s">
        <v>235</v>
      </c>
      <c r="C65" t="s">
        <v>38</v>
      </c>
      <c r="D65" s="27" t="s">
        <v>23</v>
      </c>
      <c r="E65" s="32">
        <v>45383</v>
      </c>
      <c r="F65" s="33">
        <v>45535</v>
      </c>
      <c r="G65" s="52">
        <v>20000</v>
      </c>
      <c r="H65" s="52">
        <v>1182</v>
      </c>
      <c r="I65" s="52"/>
      <c r="J65" s="52">
        <v>0</v>
      </c>
      <c r="K65" s="58">
        <v>25</v>
      </c>
      <c r="L65" s="1">
        <v>0</v>
      </c>
      <c r="M65" s="1">
        <v>0</v>
      </c>
      <c r="N65" s="1">
        <v>0</v>
      </c>
      <c r="O65" s="1">
        <v>1207</v>
      </c>
      <c r="P65" s="1">
        <v>18793</v>
      </c>
      <c r="Q65" s="1"/>
    </row>
    <row r="66" spans="1:17" s="35" customFormat="1" x14ac:dyDescent="0.25">
      <c r="A66" t="s">
        <v>237</v>
      </c>
      <c r="B66" t="s">
        <v>235</v>
      </c>
      <c r="C66" t="s">
        <v>38</v>
      </c>
      <c r="D66" s="27" t="s">
        <v>23</v>
      </c>
      <c r="E66" s="32">
        <v>45352</v>
      </c>
      <c r="F66" s="33">
        <v>45535</v>
      </c>
      <c r="G66" s="52">
        <v>26000</v>
      </c>
      <c r="H66" s="52">
        <v>1536.6</v>
      </c>
      <c r="I66" s="52"/>
      <c r="J66" s="52">
        <v>0</v>
      </c>
      <c r="K66" s="58">
        <v>25</v>
      </c>
      <c r="L66" s="1">
        <v>0</v>
      </c>
      <c r="M66" s="1">
        <v>0</v>
      </c>
      <c r="N66" s="1">
        <v>0</v>
      </c>
      <c r="O66" s="1">
        <v>1561.6</v>
      </c>
      <c r="P66" s="1">
        <v>24438.400000000001</v>
      </c>
      <c r="Q66" s="1"/>
    </row>
    <row r="67" spans="1:17" s="35" customFormat="1" x14ac:dyDescent="0.25">
      <c r="A67" t="s">
        <v>92</v>
      </c>
      <c r="B67" t="s">
        <v>51</v>
      </c>
      <c r="C67" t="s">
        <v>38</v>
      </c>
      <c r="D67" s="27" t="s">
        <v>23</v>
      </c>
      <c r="E67" s="3">
        <v>45474</v>
      </c>
      <c r="F67" s="4">
        <v>45657</v>
      </c>
      <c r="G67" s="52">
        <v>95000</v>
      </c>
      <c r="H67" s="52">
        <v>5614.5</v>
      </c>
      <c r="I67" s="52">
        <v>10929.31</v>
      </c>
      <c r="J67" s="52">
        <v>0</v>
      </c>
      <c r="K67" s="58">
        <v>25</v>
      </c>
      <c r="L67" s="1">
        <v>0</v>
      </c>
      <c r="M67" s="1">
        <v>0</v>
      </c>
      <c r="N67" s="1">
        <v>0</v>
      </c>
      <c r="O67" s="1">
        <v>16568.809999999998</v>
      </c>
      <c r="P67" s="1">
        <v>78431.19</v>
      </c>
      <c r="Q67" s="1"/>
    </row>
    <row r="68" spans="1:17" s="35" customFormat="1" x14ac:dyDescent="0.25">
      <c r="A68" t="s">
        <v>93</v>
      </c>
      <c r="B68" t="s">
        <v>51</v>
      </c>
      <c r="C68" t="s">
        <v>38</v>
      </c>
      <c r="D68" s="27" t="s">
        <v>23</v>
      </c>
      <c r="E68" s="3">
        <v>45474</v>
      </c>
      <c r="F68" s="4">
        <v>45657</v>
      </c>
      <c r="G68" s="52">
        <v>95000</v>
      </c>
      <c r="H68" s="52">
        <v>5614.5</v>
      </c>
      <c r="I68" s="52">
        <v>10929.31</v>
      </c>
      <c r="J68" s="52">
        <v>0</v>
      </c>
      <c r="K68" s="58">
        <v>25</v>
      </c>
      <c r="L68" s="1">
        <v>0</v>
      </c>
      <c r="M68" s="1">
        <v>0</v>
      </c>
      <c r="N68" s="1">
        <v>0</v>
      </c>
      <c r="O68" s="1">
        <v>16568.809999999998</v>
      </c>
      <c r="P68" s="1">
        <v>78431.19</v>
      </c>
      <c r="Q68" s="1"/>
    </row>
    <row r="69" spans="1:17" s="35" customFormat="1" x14ac:dyDescent="0.25">
      <c r="A69" t="s">
        <v>277</v>
      </c>
      <c r="B69" t="s">
        <v>269</v>
      </c>
      <c r="C69" t="s">
        <v>568</v>
      </c>
      <c r="D69" s="27" t="s">
        <v>23</v>
      </c>
      <c r="E69" s="59">
        <v>45444</v>
      </c>
      <c r="F69" s="59">
        <v>45626</v>
      </c>
      <c r="G69" s="52">
        <v>20000</v>
      </c>
      <c r="H69" s="52">
        <v>1182</v>
      </c>
      <c r="I69" s="52"/>
      <c r="J69" s="52">
        <v>0</v>
      </c>
      <c r="K69" s="58">
        <v>25</v>
      </c>
      <c r="L69" s="1">
        <v>0</v>
      </c>
      <c r="M69" s="1">
        <v>0</v>
      </c>
      <c r="N69" s="1">
        <v>0</v>
      </c>
      <c r="O69" s="1">
        <v>1207</v>
      </c>
      <c r="P69" s="1">
        <v>18793</v>
      </c>
      <c r="Q69" s="1"/>
    </row>
    <row r="70" spans="1:17" s="35" customFormat="1" x14ac:dyDescent="0.25">
      <c r="A70" t="s">
        <v>94</v>
      </c>
      <c r="B70" t="s">
        <v>51</v>
      </c>
      <c r="C70" t="s">
        <v>38</v>
      </c>
      <c r="D70" s="27" t="s">
        <v>23</v>
      </c>
      <c r="E70" s="3">
        <v>45474</v>
      </c>
      <c r="F70" s="4">
        <v>45657</v>
      </c>
      <c r="G70" s="52">
        <v>95000</v>
      </c>
      <c r="H70" s="52">
        <v>5614.5</v>
      </c>
      <c r="I70" s="52">
        <v>10929.31</v>
      </c>
      <c r="J70" s="52">
        <v>0</v>
      </c>
      <c r="K70" s="58">
        <v>25</v>
      </c>
      <c r="L70" s="1">
        <v>0</v>
      </c>
      <c r="M70" s="1">
        <v>0</v>
      </c>
      <c r="N70" s="1">
        <v>0</v>
      </c>
      <c r="O70" s="1">
        <v>16568.809999999998</v>
      </c>
      <c r="P70" s="1">
        <v>78431.19</v>
      </c>
      <c r="Q70" s="1"/>
    </row>
    <row r="71" spans="1:17" s="35" customFormat="1" x14ac:dyDescent="0.25">
      <c r="A71" t="s">
        <v>95</v>
      </c>
      <c r="B71" t="s">
        <v>48</v>
      </c>
      <c r="C71" t="s">
        <v>568</v>
      </c>
      <c r="D71" s="27" t="s">
        <v>23</v>
      </c>
      <c r="E71" s="32">
        <v>45444</v>
      </c>
      <c r="F71" s="33">
        <v>45626</v>
      </c>
      <c r="G71" s="52">
        <v>95000</v>
      </c>
      <c r="H71" s="52">
        <v>5614.5</v>
      </c>
      <c r="I71" s="52">
        <v>10929.31</v>
      </c>
      <c r="J71" s="52">
        <v>0</v>
      </c>
      <c r="K71" s="58">
        <v>25</v>
      </c>
      <c r="L71" s="1">
        <v>0</v>
      </c>
      <c r="M71" s="1">
        <v>0</v>
      </c>
      <c r="N71" s="1">
        <v>0</v>
      </c>
      <c r="O71" s="1">
        <v>16568.809999999998</v>
      </c>
      <c r="P71" s="1">
        <v>78431.19</v>
      </c>
      <c r="Q71" s="1"/>
    </row>
    <row r="72" spans="1:17" s="35" customFormat="1" x14ac:dyDescent="0.25">
      <c r="A72" t="s">
        <v>96</v>
      </c>
      <c r="B72" t="s">
        <v>51</v>
      </c>
      <c r="C72" t="s">
        <v>38</v>
      </c>
      <c r="D72" s="27" t="s">
        <v>23</v>
      </c>
      <c r="E72" s="3">
        <v>45474</v>
      </c>
      <c r="F72" s="4">
        <v>45657</v>
      </c>
      <c r="G72" s="52">
        <v>95000</v>
      </c>
      <c r="H72" s="52">
        <v>5614.5</v>
      </c>
      <c r="I72" s="52">
        <v>10929.31</v>
      </c>
      <c r="J72" s="52">
        <v>0</v>
      </c>
      <c r="K72" s="58">
        <v>25</v>
      </c>
      <c r="L72" s="1">
        <v>0</v>
      </c>
      <c r="M72" s="1">
        <v>0</v>
      </c>
      <c r="N72" s="1">
        <v>0</v>
      </c>
      <c r="O72" s="1">
        <v>16568.809999999998</v>
      </c>
      <c r="P72" s="1">
        <v>78431.19</v>
      </c>
      <c r="Q72" s="1"/>
    </row>
    <row r="73" spans="1:17" s="35" customFormat="1" x14ac:dyDescent="0.25">
      <c r="A73" t="s">
        <v>238</v>
      </c>
      <c r="B73" t="s">
        <v>235</v>
      </c>
      <c r="C73" t="s">
        <v>38</v>
      </c>
      <c r="D73" s="27" t="s">
        <v>23</v>
      </c>
      <c r="E73" s="32">
        <v>45383</v>
      </c>
      <c r="F73" s="33">
        <v>45535</v>
      </c>
      <c r="G73" s="52">
        <v>26000</v>
      </c>
      <c r="H73" s="52">
        <v>1536.6</v>
      </c>
      <c r="I73" s="52"/>
      <c r="J73" s="52">
        <v>0</v>
      </c>
      <c r="K73" s="58">
        <v>25</v>
      </c>
      <c r="L73" s="1">
        <v>0</v>
      </c>
      <c r="M73" s="1">
        <v>0</v>
      </c>
      <c r="N73" s="1">
        <v>0</v>
      </c>
      <c r="O73" s="1">
        <v>1561.6</v>
      </c>
      <c r="P73" s="1">
        <v>24438.400000000001</v>
      </c>
      <c r="Q73" s="1"/>
    </row>
    <row r="74" spans="1:17" s="35" customFormat="1" x14ac:dyDescent="0.25">
      <c r="A74" t="s">
        <v>99</v>
      </c>
      <c r="B74" t="s">
        <v>51</v>
      </c>
      <c r="C74" t="s">
        <v>38</v>
      </c>
      <c r="D74" s="27" t="s">
        <v>23</v>
      </c>
      <c r="E74" s="3">
        <v>45474</v>
      </c>
      <c r="F74" s="4">
        <v>45657</v>
      </c>
      <c r="G74" s="52">
        <v>95000</v>
      </c>
      <c r="H74" s="52">
        <v>5614.5</v>
      </c>
      <c r="I74" s="52">
        <v>10929.31</v>
      </c>
      <c r="J74" s="52">
        <v>0</v>
      </c>
      <c r="K74" s="58">
        <v>25</v>
      </c>
      <c r="L74" s="1">
        <v>0</v>
      </c>
      <c r="M74" s="1">
        <v>0</v>
      </c>
      <c r="N74" s="1">
        <v>0</v>
      </c>
      <c r="O74" s="1">
        <v>16568.809999999998</v>
      </c>
      <c r="P74" s="1">
        <v>78431.19</v>
      </c>
      <c r="Q74" s="1"/>
    </row>
    <row r="75" spans="1:17" s="35" customFormat="1" x14ac:dyDescent="0.25">
      <c r="A75" t="s">
        <v>100</v>
      </c>
      <c r="B75" t="s">
        <v>51</v>
      </c>
      <c r="C75" t="s">
        <v>38</v>
      </c>
      <c r="D75" s="27" t="s">
        <v>23</v>
      </c>
      <c r="E75" s="3">
        <v>45474</v>
      </c>
      <c r="F75" s="4">
        <v>45657</v>
      </c>
      <c r="G75" s="52">
        <v>95000</v>
      </c>
      <c r="H75" s="52">
        <v>5614.5</v>
      </c>
      <c r="I75" s="52">
        <v>10929.31</v>
      </c>
      <c r="J75" s="52">
        <v>0</v>
      </c>
      <c r="K75" s="58">
        <v>25</v>
      </c>
      <c r="L75" s="1">
        <v>0</v>
      </c>
      <c r="M75" s="1">
        <v>0</v>
      </c>
      <c r="N75" s="1">
        <v>0</v>
      </c>
      <c r="O75" s="1">
        <v>16568.809999999998</v>
      </c>
      <c r="P75" s="1">
        <v>78431.19</v>
      </c>
      <c r="Q75" s="1"/>
    </row>
    <row r="76" spans="1:17" s="35" customFormat="1" x14ac:dyDescent="0.25">
      <c r="A76" t="s">
        <v>239</v>
      </c>
      <c r="B76" t="s">
        <v>235</v>
      </c>
      <c r="C76" t="s">
        <v>38</v>
      </c>
      <c r="D76" s="27" t="s">
        <v>23</v>
      </c>
      <c r="E76" s="32">
        <v>45383</v>
      </c>
      <c r="F76" s="33">
        <v>45535</v>
      </c>
      <c r="G76" s="52">
        <v>26000</v>
      </c>
      <c r="H76" s="52">
        <v>1536.6</v>
      </c>
      <c r="I76" s="52"/>
      <c r="J76" s="52">
        <v>0</v>
      </c>
      <c r="K76" s="58">
        <v>25</v>
      </c>
      <c r="L76" s="1">
        <v>0</v>
      </c>
      <c r="M76" s="1">
        <v>0</v>
      </c>
      <c r="N76" s="1">
        <v>0</v>
      </c>
      <c r="O76" s="1">
        <v>1561.6</v>
      </c>
      <c r="P76" s="1">
        <v>24438.400000000001</v>
      </c>
      <c r="Q76" s="1"/>
    </row>
    <row r="77" spans="1:17" s="35" customFormat="1" x14ac:dyDescent="0.25">
      <c r="A77" t="s">
        <v>256</v>
      </c>
      <c r="B77" t="s">
        <v>235</v>
      </c>
      <c r="C77" t="s">
        <v>568</v>
      </c>
      <c r="D77" s="27" t="s">
        <v>23</v>
      </c>
      <c r="E77" s="59">
        <v>45444</v>
      </c>
      <c r="F77" s="59">
        <v>45626</v>
      </c>
      <c r="G77" s="52">
        <v>25000</v>
      </c>
      <c r="H77" s="52">
        <v>1477.5</v>
      </c>
      <c r="I77" s="52"/>
      <c r="J77" s="52">
        <v>0</v>
      </c>
      <c r="K77" s="58">
        <v>25</v>
      </c>
      <c r="L77" s="1">
        <v>0</v>
      </c>
      <c r="M77" s="1">
        <v>0</v>
      </c>
      <c r="N77" s="1">
        <v>0</v>
      </c>
      <c r="O77" s="1">
        <v>1502.5</v>
      </c>
      <c r="P77" s="1">
        <v>23497.5</v>
      </c>
      <c r="Q77" s="1"/>
    </row>
    <row r="78" spans="1:17" s="35" customFormat="1" x14ac:dyDescent="0.25">
      <c r="A78" t="s">
        <v>101</v>
      </c>
      <c r="B78" t="s">
        <v>51</v>
      </c>
      <c r="C78" t="s">
        <v>38</v>
      </c>
      <c r="D78" s="27" t="s">
        <v>23</v>
      </c>
      <c r="E78" s="3">
        <v>45474</v>
      </c>
      <c r="F78" s="4">
        <v>45657</v>
      </c>
      <c r="G78" s="52">
        <v>95000</v>
      </c>
      <c r="H78" s="52">
        <v>5614.5</v>
      </c>
      <c r="I78" s="52">
        <v>10500.45</v>
      </c>
      <c r="J78" s="52">
        <v>1715.46</v>
      </c>
      <c r="K78" s="58">
        <v>25</v>
      </c>
      <c r="L78" s="1">
        <v>0</v>
      </c>
      <c r="M78" s="1">
        <v>0</v>
      </c>
      <c r="N78" s="1">
        <v>0</v>
      </c>
      <c r="O78" s="1">
        <v>17855.41</v>
      </c>
      <c r="P78" s="1">
        <v>77144.59</v>
      </c>
      <c r="Q78" s="1"/>
    </row>
    <row r="79" spans="1:17" s="35" customFormat="1" x14ac:dyDescent="0.25">
      <c r="A79" t="s">
        <v>257</v>
      </c>
      <c r="B79" t="s">
        <v>235</v>
      </c>
      <c r="C79" t="s">
        <v>38</v>
      </c>
      <c r="D79" s="27" t="s">
        <v>23</v>
      </c>
      <c r="E79" s="32">
        <v>45383</v>
      </c>
      <c r="F79" s="33">
        <v>45535</v>
      </c>
      <c r="G79" s="52">
        <v>25000</v>
      </c>
      <c r="H79" s="52">
        <v>1477.5</v>
      </c>
      <c r="I79" s="52"/>
      <c r="J79" s="52">
        <v>0</v>
      </c>
      <c r="K79" s="58">
        <v>25</v>
      </c>
      <c r="L79" s="1">
        <v>0</v>
      </c>
      <c r="M79" s="1">
        <v>0</v>
      </c>
      <c r="N79" s="1">
        <v>0</v>
      </c>
      <c r="O79" s="1">
        <v>1502.5</v>
      </c>
      <c r="P79" s="1">
        <v>23497.5</v>
      </c>
      <c r="Q79" s="1"/>
    </row>
    <row r="80" spans="1:17" s="35" customFormat="1" x14ac:dyDescent="0.25">
      <c r="A80" t="s">
        <v>102</v>
      </c>
      <c r="B80" t="s">
        <v>51</v>
      </c>
      <c r="C80" t="s">
        <v>38</v>
      </c>
      <c r="D80" s="27" t="s">
        <v>23</v>
      </c>
      <c r="E80" s="3">
        <v>45474</v>
      </c>
      <c r="F80" s="4">
        <v>45657</v>
      </c>
      <c r="G80" s="52">
        <v>95000</v>
      </c>
      <c r="H80" s="52">
        <v>5614.5</v>
      </c>
      <c r="I80" s="52">
        <v>10071.58</v>
      </c>
      <c r="J80" s="52">
        <v>3430.92</v>
      </c>
      <c r="K80" s="58">
        <v>25</v>
      </c>
      <c r="L80" s="1">
        <v>0</v>
      </c>
      <c r="M80" s="1">
        <v>0</v>
      </c>
      <c r="N80" s="1">
        <v>0</v>
      </c>
      <c r="O80" s="1">
        <v>19142</v>
      </c>
      <c r="P80" s="1">
        <v>75858</v>
      </c>
      <c r="Q80" s="1"/>
    </row>
    <row r="81" spans="1:17" s="35" customFormat="1" x14ac:dyDescent="0.25">
      <c r="A81" t="s">
        <v>103</v>
      </c>
      <c r="B81" t="s">
        <v>51</v>
      </c>
      <c r="C81" t="s">
        <v>38</v>
      </c>
      <c r="D81" s="27" t="s">
        <v>23</v>
      </c>
      <c r="E81" s="3">
        <v>45474</v>
      </c>
      <c r="F81" s="4">
        <v>45657</v>
      </c>
      <c r="G81" s="52">
        <v>95000</v>
      </c>
      <c r="H81" s="52">
        <v>5614.5</v>
      </c>
      <c r="I81" s="52">
        <v>10929.31</v>
      </c>
      <c r="J81" s="52">
        <v>0</v>
      </c>
      <c r="K81" s="58">
        <v>25</v>
      </c>
      <c r="L81" s="1">
        <v>0</v>
      </c>
      <c r="M81" s="1">
        <v>0</v>
      </c>
      <c r="N81" s="1">
        <v>0</v>
      </c>
      <c r="O81" s="1">
        <v>16568.809999999998</v>
      </c>
      <c r="P81" s="1">
        <v>78431.19</v>
      </c>
      <c r="Q81" s="1"/>
    </row>
    <row r="82" spans="1:17" s="35" customFormat="1" x14ac:dyDescent="0.25">
      <c r="A82" t="s">
        <v>104</v>
      </c>
      <c r="B82" t="s">
        <v>51</v>
      </c>
      <c r="C82" t="s">
        <v>38</v>
      </c>
      <c r="D82" s="27" t="s">
        <v>23</v>
      </c>
      <c r="E82" s="3">
        <v>45474</v>
      </c>
      <c r="F82" s="4">
        <v>45657</v>
      </c>
      <c r="G82" s="52">
        <v>95000</v>
      </c>
      <c r="H82" s="52">
        <v>5614.5</v>
      </c>
      <c r="I82" s="52">
        <v>10929.31</v>
      </c>
      <c r="J82" s="52">
        <v>0</v>
      </c>
      <c r="K82" s="58">
        <v>25</v>
      </c>
      <c r="L82" s="1">
        <v>0</v>
      </c>
      <c r="M82" s="1">
        <v>0</v>
      </c>
      <c r="N82" s="1">
        <v>0</v>
      </c>
      <c r="O82" s="1">
        <v>16568.809999999998</v>
      </c>
      <c r="P82" s="1">
        <v>78431.19</v>
      </c>
      <c r="Q82" s="1"/>
    </row>
    <row r="83" spans="1:17" s="35" customFormat="1" x14ac:dyDescent="0.25">
      <c r="A83" t="s">
        <v>105</v>
      </c>
      <c r="B83" t="s">
        <v>51</v>
      </c>
      <c r="C83" t="s">
        <v>38</v>
      </c>
      <c r="D83" s="27" t="s">
        <v>23</v>
      </c>
      <c r="E83" s="3">
        <v>45474</v>
      </c>
      <c r="F83" s="4">
        <v>45657</v>
      </c>
      <c r="G83" s="52">
        <v>95000</v>
      </c>
      <c r="H83" s="52">
        <v>5614.5</v>
      </c>
      <c r="I83" s="52">
        <v>10929.31</v>
      </c>
      <c r="J83" s="52">
        <v>0</v>
      </c>
      <c r="K83" s="58">
        <v>25</v>
      </c>
      <c r="L83" s="1">
        <v>0</v>
      </c>
      <c r="M83" s="1">
        <v>0</v>
      </c>
      <c r="N83" s="1">
        <v>0</v>
      </c>
      <c r="O83" s="1">
        <v>16568.809999999998</v>
      </c>
      <c r="P83" s="1">
        <v>78431.19</v>
      </c>
      <c r="Q83" s="1"/>
    </row>
    <row r="84" spans="1:17" s="35" customFormat="1" x14ac:dyDescent="0.25">
      <c r="A84" t="s">
        <v>106</v>
      </c>
      <c r="B84" t="s">
        <v>51</v>
      </c>
      <c r="C84" t="s">
        <v>38</v>
      </c>
      <c r="D84" s="27" t="s">
        <v>23</v>
      </c>
      <c r="E84" s="3">
        <v>45474</v>
      </c>
      <c r="F84" s="4">
        <v>45657</v>
      </c>
      <c r="G84" s="52">
        <v>95000</v>
      </c>
      <c r="H84" s="52">
        <v>5614.5</v>
      </c>
      <c r="I84" s="52">
        <v>10071.58</v>
      </c>
      <c r="J84" s="52">
        <v>3430.92</v>
      </c>
      <c r="K84" s="58">
        <v>25</v>
      </c>
      <c r="L84" s="1">
        <v>0</v>
      </c>
      <c r="M84" s="1">
        <v>0</v>
      </c>
      <c r="N84" s="1">
        <v>0</v>
      </c>
      <c r="O84" s="1">
        <v>19142</v>
      </c>
      <c r="P84" s="1">
        <v>75858</v>
      </c>
      <c r="Q84" s="1"/>
    </row>
    <row r="85" spans="1:17" s="35" customFormat="1" x14ac:dyDescent="0.25">
      <c r="A85" t="s">
        <v>107</v>
      </c>
      <c r="B85" t="s">
        <v>51</v>
      </c>
      <c r="C85" t="s">
        <v>38</v>
      </c>
      <c r="D85" s="27" t="s">
        <v>23</v>
      </c>
      <c r="E85" s="3">
        <v>45474</v>
      </c>
      <c r="F85" s="4">
        <v>45657</v>
      </c>
      <c r="G85" s="52">
        <v>95000</v>
      </c>
      <c r="H85" s="52">
        <v>5614.5</v>
      </c>
      <c r="I85" s="52">
        <v>10929.31</v>
      </c>
      <c r="J85" s="52">
        <v>0</v>
      </c>
      <c r="K85" s="58">
        <v>25</v>
      </c>
      <c r="L85" s="1">
        <v>0</v>
      </c>
      <c r="M85" s="1">
        <v>0</v>
      </c>
      <c r="N85" s="1">
        <v>0</v>
      </c>
      <c r="O85" s="1">
        <v>16568.809999999998</v>
      </c>
      <c r="P85" s="1">
        <v>78431.19</v>
      </c>
      <c r="Q85" s="1"/>
    </row>
    <row r="86" spans="1:17" s="35" customFormat="1" x14ac:dyDescent="0.25">
      <c r="A86" t="s">
        <v>108</v>
      </c>
      <c r="B86" t="s">
        <v>51</v>
      </c>
      <c r="C86" t="s">
        <v>38</v>
      </c>
      <c r="D86" s="27" t="s">
        <v>23</v>
      </c>
      <c r="E86" s="3">
        <v>45474</v>
      </c>
      <c r="F86" s="4">
        <v>45657</v>
      </c>
      <c r="G86" s="52">
        <v>95000</v>
      </c>
      <c r="H86" s="52">
        <v>5614.5</v>
      </c>
      <c r="I86" s="52">
        <v>10929.31</v>
      </c>
      <c r="J86" s="52">
        <v>0</v>
      </c>
      <c r="K86" s="58">
        <v>25</v>
      </c>
      <c r="L86" s="1">
        <v>0</v>
      </c>
      <c r="M86" s="1">
        <v>0</v>
      </c>
      <c r="N86" s="1">
        <v>0</v>
      </c>
      <c r="O86" s="1">
        <v>16568.809999999998</v>
      </c>
      <c r="P86" s="1">
        <v>78431.19</v>
      </c>
      <c r="Q86" s="1"/>
    </row>
    <row r="87" spans="1:17" s="35" customFormat="1" x14ac:dyDescent="0.25">
      <c r="A87" t="s">
        <v>111</v>
      </c>
      <c r="B87" t="s">
        <v>51</v>
      </c>
      <c r="C87" t="s">
        <v>38</v>
      </c>
      <c r="D87" s="27" t="s">
        <v>23</v>
      </c>
      <c r="E87" s="3">
        <v>45474</v>
      </c>
      <c r="F87" s="4">
        <v>45657</v>
      </c>
      <c r="G87" s="52">
        <v>95000</v>
      </c>
      <c r="H87" s="52">
        <v>5614.5</v>
      </c>
      <c r="I87" s="52">
        <v>10929.31</v>
      </c>
      <c r="J87" s="52">
        <v>0</v>
      </c>
      <c r="K87" s="58">
        <v>25</v>
      </c>
      <c r="L87" s="1">
        <v>0</v>
      </c>
      <c r="M87" s="1">
        <v>0</v>
      </c>
      <c r="N87" s="1">
        <v>0</v>
      </c>
      <c r="O87" s="1">
        <v>16568.809999999998</v>
      </c>
      <c r="P87" s="1">
        <v>78431.19</v>
      </c>
      <c r="Q87" s="1"/>
    </row>
    <row r="88" spans="1:17" s="35" customFormat="1" x14ac:dyDescent="0.25">
      <c r="A88" t="s">
        <v>240</v>
      </c>
      <c r="B88" t="s">
        <v>241</v>
      </c>
      <c r="C88" t="s">
        <v>38</v>
      </c>
      <c r="D88" s="27" t="s">
        <v>23</v>
      </c>
      <c r="E88" s="32">
        <v>45352</v>
      </c>
      <c r="F88" s="33">
        <v>45535</v>
      </c>
      <c r="G88" s="52">
        <v>26000</v>
      </c>
      <c r="H88" s="52">
        <v>1536.6</v>
      </c>
      <c r="I88" s="52"/>
      <c r="J88" s="52">
        <v>0</v>
      </c>
      <c r="K88" s="58">
        <v>25</v>
      </c>
      <c r="L88" s="1">
        <v>0</v>
      </c>
      <c r="M88" s="1">
        <v>0</v>
      </c>
      <c r="N88" s="1">
        <v>0</v>
      </c>
      <c r="O88" s="1">
        <v>1561.6</v>
      </c>
      <c r="P88" s="1">
        <v>24438.400000000001</v>
      </c>
      <c r="Q88" s="1"/>
    </row>
    <row r="89" spans="1:17" s="35" customFormat="1" x14ac:dyDescent="0.25">
      <c r="A89" t="s">
        <v>112</v>
      </c>
      <c r="B89" t="s">
        <v>51</v>
      </c>
      <c r="C89" t="s">
        <v>38</v>
      </c>
      <c r="D89" s="27" t="s">
        <v>23</v>
      </c>
      <c r="E89" s="3">
        <v>45474</v>
      </c>
      <c r="F89" s="4">
        <v>45657</v>
      </c>
      <c r="G89" s="52">
        <v>95000</v>
      </c>
      <c r="H89" s="52">
        <v>5614.5</v>
      </c>
      <c r="I89" s="52">
        <v>10929.31</v>
      </c>
      <c r="J89" s="52">
        <v>0</v>
      </c>
      <c r="K89" s="58">
        <v>25</v>
      </c>
      <c r="L89" s="1">
        <v>0</v>
      </c>
      <c r="M89" s="1">
        <v>0</v>
      </c>
      <c r="N89" s="1">
        <v>0</v>
      </c>
      <c r="O89" s="1">
        <v>16568.809999999998</v>
      </c>
      <c r="P89" s="1">
        <v>78431.19</v>
      </c>
      <c r="Q89" s="1"/>
    </row>
    <row r="90" spans="1:17" s="35" customFormat="1" x14ac:dyDescent="0.25">
      <c r="A90" t="s">
        <v>113</v>
      </c>
      <c r="B90" t="s">
        <v>51</v>
      </c>
      <c r="C90" t="s">
        <v>38</v>
      </c>
      <c r="D90" s="27" t="s">
        <v>23</v>
      </c>
      <c r="E90" s="3">
        <v>45474</v>
      </c>
      <c r="F90" s="4">
        <v>45657</v>
      </c>
      <c r="G90" s="52">
        <v>95000</v>
      </c>
      <c r="H90" s="52">
        <v>5614.5</v>
      </c>
      <c r="I90" s="52">
        <v>10929.31</v>
      </c>
      <c r="J90" s="52">
        <v>0</v>
      </c>
      <c r="K90" s="58">
        <v>25</v>
      </c>
      <c r="L90" s="1">
        <v>0</v>
      </c>
      <c r="M90" s="1">
        <v>0</v>
      </c>
      <c r="N90" s="1">
        <v>0</v>
      </c>
      <c r="O90" s="1">
        <v>16568.809999999998</v>
      </c>
      <c r="P90" s="1">
        <v>78431.19</v>
      </c>
      <c r="Q90" s="1"/>
    </row>
    <row r="91" spans="1:17" s="35" customFormat="1" x14ac:dyDescent="0.25">
      <c r="A91" t="s">
        <v>114</v>
      </c>
      <c r="B91" t="s">
        <v>48</v>
      </c>
      <c r="C91" t="s">
        <v>568</v>
      </c>
      <c r="D91" s="27" t="s">
        <v>23</v>
      </c>
      <c r="E91" s="32">
        <v>45444</v>
      </c>
      <c r="F91" s="33">
        <v>45626</v>
      </c>
      <c r="G91" s="52">
        <v>95000</v>
      </c>
      <c r="H91" s="52">
        <v>5614.5</v>
      </c>
      <c r="I91" s="52">
        <v>10929.31</v>
      </c>
      <c r="J91" s="52">
        <v>0</v>
      </c>
      <c r="K91" s="58">
        <v>25</v>
      </c>
      <c r="L91" s="1">
        <v>0</v>
      </c>
      <c r="M91" s="1">
        <v>0</v>
      </c>
      <c r="N91" s="1">
        <v>0</v>
      </c>
      <c r="O91" s="1">
        <v>16568.809999999998</v>
      </c>
      <c r="P91" s="1">
        <v>78431.19</v>
      </c>
      <c r="Q91" s="1"/>
    </row>
    <row r="92" spans="1:17" s="35" customFormat="1" x14ac:dyDescent="0.25">
      <c r="A92" t="s">
        <v>115</v>
      </c>
      <c r="B92" t="s">
        <v>48</v>
      </c>
      <c r="C92" t="s">
        <v>568</v>
      </c>
      <c r="D92" s="27" t="s">
        <v>23</v>
      </c>
      <c r="E92" s="32">
        <v>45444</v>
      </c>
      <c r="F92" s="33">
        <v>45626</v>
      </c>
      <c r="G92" s="52">
        <v>95000</v>
      </c>
      <c r="H92" s="52">
        <v>5614.5</v>
      </c>
      <c r="I92" s="52">
        <v>10929.31</v>
      </c>
      <c r="J92" s="52">
        <v>0</v>
      </c>
      <c r="K92" s="58">
        <v>25</v>
      </c>
      <c r="L92" s="1">
        <v>0</v>
      </c>
      <c r="M92" s="1">
        <v>0</v>
      </c>
      <c r="N92" s="1">
        <v>0</v>
      </c>
      <c r="O92" s="1">
        <v>16568.809999999998</v>
      </c>
      <c r="P92" s="1">
        <v>78431.19</v>
      </c>
      <c r="Q92" s="1"/>
    </row>
    <row r="93" spans="1:17" s="35" customFormat="1" x14ac:dyDescent="0.25">
      <c r="A93" t="s">
        <v>174</v>
      </c>
      <c r="B93" t="s">
        <v>48</v>
      </c>
      <c r="C93" t="s">
        <v>568</v>
      </c>
      <c r="D93" s="27" t="s">
        <v>23</v>
      </c>
      <c r="E93" s="32">
        <v>45352</v>
      </c>
      <c r="F93" s="33">
        <v>45535</v>
      </c>
      <c r="G93" s="52">
        <v>85000</v>
      </c>
      <c r="H93" s="52">
        <v>5023.5</v>
      </c>
      <c r="I93" s="52">
        <v>8577.06</v>
      </c>
      <c r="J93" s="52">
        <v>0</v>
      </c>
      <c r="K93" s="58">
        <v>25</v>
      </c>
      <c r="L93" s="1">
        <v>0</v>
      </c>
      <c r="M93" s="1">
        <v>0</v>
      </c>
      <c r="N93" s="1">
        <v>0</v>
      </c>
      <c r="O93" s="1">
        <v>13625.56</v>
      </c>
      <c r="P93" s="1">
        <v>71374.44</v>
      </c>
      <c r="Q93" s="1"/>
    </row>
    <row r="94" spans="1:17" s="35" customFormat="1" x14ac:dyDescent="0.25">
      <c r="A94" t="s">
        <v>116</v>
      </c>
      <c r="B94" t="s">
        <v>51</v>
      </c>
      <c r="C94" t="s">
        <v>38</v>
      </c>
      <c r="D94" s="27" t="s">
        <v>23</v>
      </c>
      <c r="E94" s="3">
        <v>45474</v>
      </c>
      <c r="F94" s="4">
        <v>45657</v>
      </c>
      <c r="G94" s="52">
        <v>95000</v>
      </c>
      <c r="H94" s="52">
        <v>5614.5</v>
      </c>
      <c r="I94" s="52">
        <v>10929.31</v>
      </c>
      <c r="J94" s="52">
        <v>0</v>
      </c>
      <c r="K94" s="58">
        <v>25</v>
      </c>
      <c r="L94" s="1">
        <v>0</v>
      </c>
      <c r="M94" s="1">
        <v>0</v>
      </c>
      <c r="N94" s="1">
        <v>0</v>
      </c>
      <c r="O94" s="1">
        <v>16568.809999999998</v>
      </c>
      <c r="P94" s="1">
        <v>78431.19</v>
      </c>
      <c r="Q94" s="1"/>
    </row>
    <row r="95" spans="1:17" s="35" customFormat="1" x14ac:dyDescent="0.25">
      <c r="A95" t="s">
        <v>117</v>
      </c>
      <c r="B95" t="s">
        <v>51</v>
      </c>
      <c r="C95" t="s">
        <v>38</v>
      </c>
      <c r="D95" s="27" t="s">
        <v>23</v>
      </c>
      <c r="E95" s="3">
        <v>45474</v>
      </c>
      <c r="F95" s="4">
        <v>45657</v>
      </c>
      <c r="G95" s="52">
        <v>95000</v>
      </c>
      <c r="H95" s="52">
        <v>5614.5</v>
      </c>
      <c r="I95" s="52">
        <v>10500.45</v>
      </c>
      <c r="J95" s="52">
        <v>2464.7800000000002</v>
      </c>
      <c r="K95" s="58">
        <v>25</v>
      </c>
      <c r="L95" s="1">
        <v>0</v>
      </c>
      <c r="M95" s="1">
        <v>0</v>
      </c>
      <c r="N95" s="1">
        <v>0</v>
      </c>
      <c r="O95" s="1">
        <v>18604.73</v>
      </c>
      <c r="P95" s="1">
        <v>76395.27</v>
      </c>
      <c r="Q95" s="1"/>
    </row>
    <row r="96" spans="1:17" s="35" customFormat="1" x14ac:dyDescent="0.25">
      <c r="A96" t="s">
        <v>120</v>
      </c>
      <c r="B96" t="s">
        <v>51</v>
      </c>
      <c r="C96" t="s">
        <v>38</v>
      </c>
      <c r="D96" s="27" t="s">
        <v>23</v>
      </c>
      <c r="E96" s="3">
        <v>45474</v>
      </c>
      <c r="F96" s="4">
        <v>45657</v>
      </c>
      <c r="G96" s="52">
        <v>95000</v>
      </c>
      <c r="H96" s="52">
        <v>5614.5</v>
      </c>
      <c r="I96" s="52">
        <v>10929.31</v>
      </c>
      <c r="J96" s="52">
        <v>0</v>
      </c>
      <c r="K96" s="58">
        <v>25</v>
      </c>
      <c r="L96" s="1">
        <v>0</v>
      </c>
      <c r="M96" s="1">
        <v>0</v>
      </c>
      <c r="N96" s="1">
        <v>0</v>
      </c>
      <c r="O96" s="1">
        <v>16568.809999999998</v>
      </c>
      <c r="P96" s="1">
        <v>78431.19</v>
      </c>
      <c r="Q96" s="1"/>
    </row>
    <row r="97" spans="1:17" s="35" customFormat="1" x14ac:dyDescent="0.25">
      <c r="A97" t="s">
        <v>121</v>
      </c>
      <c r="B97" t="s">
        <v>51</v>
      </c>
      <c r="C97" t="s">
        <v>38</v>
      </c>
      <c r="D97" s="27" t="s">
        <v>23</v>
      </c>
      <c r="E97" s="3">
        <v>45474</v>
      </c>
      <c r="F97" s="4">
        <v>45657</v>
      </c>
      <c r="G97" s="52">
        <v>95000</v>
      </c>
      <c r="H97" s="52">
        <v>5614.5</v>
      </c>
      <c r="I97" s="52">
        <v>10929.31</v>
      </c>
      <c r="J97" s="52">
        <v>0</v>
      </c>
      <c r="K97" s="58">
        <v>25</v>
      </c>
      <c r="L97" s="1">
        <v>0</v>
      </c>
      <c r="M97" s="1">
        <v>0</v>
      </c>
      <c r="N97" s="1">
        <v>0</v>
      </c>
      <c r="O97" s="1">
        <v>16568.809999999998</v>
      </c>
      <c r="P97" s="1">
        <v>78431.19</v>
      </c>
      <c r="Q97" s="1"/>
    </row>
    <row r="98" spans="1:17" s="35" customFormat="1" x14ac:dyDescent="0.25">
      <c r="A98" t="s">
        <v>242</v>
      </c>
      <c r="B98" t="s">
        <v>235</v>
      </c>
      <c r="C98" t="s">
        <v>38</v>
      </c>
      <c r="D98" s="27" t="s">
        <v>23</v>
      </c>
      <c r="E98" s="32">
        <v>45383</v>
      </c>
      <c r="F98" s="33">
        <v>45535</v>
      </c>
      <c r="G98" s="52">
        <v>26000</v>
      </c>
      <c r="H98" s="52">
        <v>1536.6</v>
      </c>
      <c r="I98" s="52"/>
      <c r="J98" s="52">
        <v>0</v>
      </c>
      <c r="K98" s="58">
        <v>25</v>
      </c>
      <c r="L98" s="1">
        <v>0</v>
      </c>
      <c r="M98" s="1">
        <v>0</v>
      </c>
      <c r="N98" s="1">
        <v>0</v>
      </c>
      <c r="O98" s="1">
        <v>1561.6</v>
      </c>
      <c r="P98" s="1">
        <v>24438.400000000001</v>
      </c>
      <c r="Q98" s="1"/>
    </row>
    <row r="99" spans="1:17" s="35" customFormat="1" x14ac:dyDescent="0.25">
      <c r="A99" t="s">
        <v>122</v>
      </c>
      <c r="B99" t="s">
        <v>51</v>
      </c>
      <c r="C99" t="s">
        <v>38</v>
      </c>
      <c r="D99" s="27" t="s">
        <v>23</v>
      </c>
      <c r="E99" s="3">
        <v>45474</v>
      </c>
      <c r="F99" s="4">
        <v>45657</v>
      </c>
      <c r="G99" s="52">
        <v>95000</v>
      </c>
      <c r="H99" s="52">
        <v>5614.5</v>
      </c>
      <c r="I99" s="52">
        <v>10929.31</v>
      </c>
      <c r="J99" s="52">
        <v>0</v>
      </c>
      <c r="K99" s="58">
        <v>25</v>
      </c>
      <c r="L99" s="1">
        <v>0</v>
      </c>
      <c r="M99" s="1">
        <v>0</v>
      </c>
      <c r="N99" s="1">
        <v>0</v>
      </c>
      <c r="O99" s="1">
        <v>16568.809999999998</v>
      </c>
      <c r="P99" s="1">
        <v>78431.19</v>
      </c>
      <c r="Q99" s="1"/>
    </row>
    <row r="100" spans="1:17" s="35" customFormat="1" x14ac:dyDescent="0.25">
      <c r="A100" t="s">
        <v>123</v>
      </c>
      <c r="B100" t="s">
        <v>51</v>
      </c>
      <c r="C100" t="s">
        <v>38</v>
      </c>
      <c r="D100" s="27" t="s">
        <v>23</v>
      </c>
      <c r="E100" s="3">
        <v>45474</v>
      </c>
      <c r="F100" s="4">
        <v>45657</v>
      </c>
      <c r="G100" s="52">
        <v>95000</v>
      </c>
      <c r="H100" s="52">
        <v>5614.5</v>
      </c>
      <c r="I100" s="52">
        <v>10929.31</v>
      </c>
      <c r="J100" s="52">
        <v>0</v>
      </c>
      <c r="K100" s="58">
        <v>25</v>
      </c>
      <c r="L100" s="1">
        <v>0</v>
      </c>
      <c r="M100" s="1">
        <v>0</v>
      </c>
      <c r="N100" s="1">
        <v>0</v>
      </c>
      <c r="O100" s="1">
        <v>16568.809999999998</v>
      </c>
      <c r="P100" s="1">
        <v>78431.19</v>
      </c>
      <c r="Q100" s="1"/>
    </row>
    <row r="101" spans="1:17" s="35" customFormat="1" x14ac:dyDescent="0.25">
      <c r="A101" t="s">
        <v>124</v>
      </c>
      <c r="B101" t="s">
        <v>51</v>
      </c>
      <c r="C101" t="s">
        <v>568</v>
      </c>
      <c r="D101" s="27" t="s">
        <v>23</v>
      </c>
      <c r="E101" s="3">
        <v>45474</v>
      </c>
      <c r="F101" s="4">
        <v>45657</v>
      </c>
      <c r="G101" s="52">
        <v>95000</v>
      </c>
      <c r="H101" s="52">
        <v>5614.5</v>
      </c>
      <c r="I101" s="52">
        <v>10929.31</v>
      </c>
      <c r="J101" s="52">
        <v>0</v>
      </c>
      <c r="K101" s="58">
        <v>25</v>
      </c>
      <c r="L101" s="1">
        <v>0</v>
      </c>
      <c r="M101" s="1">
        <v>0</v>
      </c>
      <c r="N101" s="1">
        <v>0</v>
      </c>
      <c r="O101" s="1">
        <v>16568.809999999998</v>
      </c>
      <c r="P101" s="1">
        <v>78431.19</v>
      </c>
      <c r="Q101" s="1"/>
    </row>
    <row r="102" spans="1:17" s="35" customFormat="1" x14ac:dyDescent="0.25">
      <c r="A102" t="s">
        <v>125</v>
      </c>
      <c r="B102" t="s">
        <v>48</v>
      </c>
      <c r="C102" t="s">
        <v>568</v>
      </c>
      <c r="D102" s="27" t="s">
        <v>23</v>
      </c>
      <c r="E102" s="32">
        <v>45444</v>
      </c>
      <c r="F102" s="33">
        <v>45626</v>
      </c>
      <c r="G102" s="52">
        <v>95000</v>
      </c>
      <c r="H102" s="52">
        <v>5614.5</v>
      </c>
      <c r="I102" s="52">
        <v>10929.31</v>
      </c>
      <c r="J102" s="52">
        <v>0</v>
      </c>
      <c r="K102" s="58">
        <v>25</v>
      </c>
      <c r="L102" s="1">
        <v>0</v>
      </c>
      <c r="M102" s="1">
        <v>0</v>
      </c>
      <c r="N102" s="1">
        <v>0</v>
      </c>
      <c r="O102" s="1">
        <v>16568.809999999998</v>
      </c>
      <c r="P102" s="1">
        <v>78431.19</v>
      </c>
      <c r="Q102" s="1"/>
    </row>
    <row r="103" spans="1:17" s="35" customFormat="1" x14ac:dyDescent="0.25">
      <c r="A103" t="s">
        <v>128</v>
      </c>
      <c r="B103" t="s">
        <v>51</v>
      </c>
      <c r="C103" t="s">
        <v>38</v>
      </c>
      <c r="D103" s="27" t="s">
        <v>23</v>
      </c>
      <c r="E103" s="3">
        <v>45474</v>
      </c>
      <c r="F103" s="4">
        <v>45657</v>
      </c>
      <c r="G103" s="52">
        <v>95000</v>
      </c>
      <c r="H103" s="52">
        <v>5614.5</v>
      </c>
      <c r="I103" s="52">
        <v>10929.31</v>
      </c>
      <c r="J103" s="52">
        <v>637.65</v>
      </c>
      <c r="K103" s="58">
        <v>25</v>
      </c>
      <c r="L103" s="1">
        <v>0</v>
      </c>
      <c r="M103" s="1">
        <v>0</v>
      </c>
      <c r="N103" s="1">
        <v>0</v>
      </c>
      <c r="O103" s="1">
        <v>17206.46</v>
      </c>
      <c r="P103" s="1">
        <v>77793.540000000008</v>
      </c>
      <c r="Q103" s="1"/>
    </row>
    <row r="104" spans="1:17" s="35" customFormat="1" x14ac:dyDescent="0.25">
      <c r="A104" t="s">
        <v>243</v>
      </c>
      <c r="B104" t="s">
        <v>235</v>
      </c>
      <c r="C104" t="s">
        <v>38</v>
      </c>
      <c r="D104" s="27" t="s">
        <v>23</v>
      </c>
      <c r="E104" s="32">
        <v>45352</v>
      </c>
      <c r="F104" s="33">
        <v>45535</v>
      </c>
      <c r="G104" s="52">
        <v>26000</v>
      </c>
      <c r="H104" s="52">
        <v>1536.6</v>
      </c>
      <c r="I104" s="52"/>
      <c r="J104" s="52">
        <v>0</v>
      </c>
      <c r="K104" s="58">
        <v>25</v>
      </c>
      <c r="L104" s="1">
        <v>0</v>
      </c>
      <c r="M104" s="1">
        <v>0</v>
      </c>
      <c r="N104" s="1">
        <v>0</v>
      </c>
      <c r="O104" s="1">
        <v>1561.6</v>
      </c>
      <c r="P104" s="1">
        <v>24438.400000000001</v>
      </c>
      <c r="Q104" s="1"/>
    </row>
    <row r="105" spans="1:17" s="35" customFormat="1" x14ac:dyDescent="0.25">
      <c r="A105" t="s">
        <v>244</v>
      </c>
      <c r="B105" t="s">
        <v>235</v>
      </c>
      <c r="C105" t="s">
        <v>38</v>
      </c>
      <c r="D105" s="27" t="s">
        <v>23</v>
      </c>
      <c r="E105" s="32">
        <v>45352</v>
      </c>
      <c r="F105" s="33">
        <v>45535</v>
      </c>
      <c r="G105" s="52">
        <v>26000</v>
      </c>
      <c r="H105" s="52">
        <v>1536.6</v>
      </c>
      <c r="I105" s="52"/>
      <c r="J105" s="52">
        <v>0</v>
      </c>
      <c r="K105" s="58">
        <v>25</v>
      </c>
      <c r="L105" s="1">
        <v>0</v>
      </c>
      <c r="M105" s="1">
        <v>0</v>
      </c>
      <c r="N105" s="1">
        <v>0</v>
      </c>
      <c r="O105" s="1">
        <v>1561.6</v>
      </c>
      <c r="P105" s="1">
        <v>24438.400000000001</v>
      </c>
      <c r="Q105" s="1"/>
    </row>
    <row r="106" spans="1:17" s="35" customFormat="1" x14ac:dyDescent="0.25">
      <c r="A106" t="s">
        <v>129</v>
      </c>
      <c r="B106" t="s">
        <v>48</v>
      </c>
      <c r="C106" t="s">
        <v>568</v>
      </c>
      <c r="D106" s="27" t="s">
        <v>23</v>
      </c>
      <c r="E106" s="32">
        <v>45444</v>
      </c>
      <c r="F106" s="33">
        <v>45626</v>
      </c>
      <c r="G106" s="52">
        <v>95000</v>
      </c>
      <c r="H106" s="52">
        <v>5614.5</v>
      </c>
      <c r="I106" s="52">
        <v>10929.31</v>
      </c>
      <c r="J106" s="52">
        <v>0</v>
      </c>
      <c r="K106" s="58">
        <v>25</v>
      </c>
      <c r="L106" s="1">
        <v>0</v>
      </c>
      <c r="M106" s="1">
        <v>0</v>
      </c>
      <c r="N106" s="1">
        <v>0</v>
      </c>
      <c r="O106" s="1">
        <v>16568.809999999998</v>
      </c>
      <c r="P106" s="1">
        <v>78431.19</v>
      </c>
      <c r="Q106" s="1"/>
    </row>
    <row r="107" spans="1:17" x14ac:dyDescent="0.25">
      <c r="A107" t="s">
        <v>130</v>
      </c>
      <c r="B107" t="s">
        <v>51</v>
      </c>
      <c r="C107" t="s">
        <v>38</v>
      </c>
      <c r="D107" s="27" t="s">
        <v>23</v>
      </c>
      <c r="E107" s="3">
        <v>45474</v>
      </c>
      <c r="F107" s="4">
        <v>45657</v>
      </c>
      <c r="G107" s="52">
        <v>95000</v>
      </c>
      <c r="H107" s="52">
        <v>5614.5</v>
      </c>
      <c r="I107" s="52">
        <v>10929.31</v>
      </c>
      <c r="J107" s="52">
        <v>0</v>
      </c>
      <c r="K107" s="58">
        <v>25</v>
      </c>
      <c r="L107" s="1">
        <v>0</v>
      </c>
      <c r="M107" s="1">
        <v>0</v>
      </c>
      <c r="N107" s="1">
        <v>0</v>
      </c>
      <c r="O107" s="1">
        <v>16568.809999999998</v>
      </c>
      <c r="P107" s="1">
        <v>78431.19</v>
      </c>
    </row>
    <row r="108" spans="1:17" x14ac:dyDescent="0.25">
      <c r="A108" t="s">
        <v>131</v>
      </c>
      <c r="B108" t="s">
        <v>51</v>
      </c>
      <c r="C108" t="s">
        <v>38</v>
      </c>
      <c r="D108" s="27" t="s">
        <v>23</v>
      </c>
      <c r="E108" s="3">
        <v>45474</v>
      </c>
      <c r="F108" s="4">
        <v>45657</v>
      </c>
      <c r="G108" s="52">
        <v>95000</v>
      </c>
      <c r="H108" s="52">
        <v>5614.5</v>
      </c>
      <c r="I108" s="52">
        <v>10929.31</v>
      </c>
      <c r="J108" s="52">
        <v>0</v>
      </c>
      <c r="K108" s="58">
        <v>25</v>
      </c>
      <c r="L108" s="1">
        <v>0</v>
      </c>
      <c r="M108" s="1">
        <v>0</v>
      </c>
      <c r="N108" s="1">
        <v>0</v>
      </c>
      <c r="O108" s="1">
        <v>16568.809999999998</v>
      </c>
      <c r="P108" s="1">
        <v>78431.19</v>
      </c>
    </row>
    <row r="109" spans="1:17" x14ac:dyDescent="0.25">
      <c r="A109" t="s">
        <v>213</v>
      </c>
      <c r="B109" t="s">
        <v>176</v>
      </c>
      <c r="C109" t="s">
        <v>38</v>
      </c>
      <c r="D109" s="27" t="s">
        <v>23</v>
      </c>
      <c r="E109" s="32">
        <v>45383</v>
      </c>
      <c r="F109" s="33">
        <v>45565</v>
      </c>
      <c r="G109" s="52">
        <v>55000</v>
      </c>
      <c r="H109" s="52">
        <v>3250.5</v>
      </c>
      <c r="I109" s="52"/>
      <c r="J109" s="52">
        <v>0</v>
      </c>
      <c r="K109" s="58">
        <v>25</v>
      </c>
      <c r="L109" s="1">
        <v>0</v>
      </c>
      <c r="M109" s="1">
        <v>0</v>
      </c>
      <c r="N109" s="1">
        <v>0</v>
      </c>
      <c r="O109" s="1">
        <v>3275.5</v>
      </c>
      <c r="P109" s="1">
        <v>51724.5</v>
      </c>
    </row>
    <row r="110" spans="1:17" x14ac:dyDescent="0.25">
      <c r="A110" t="s">
        <v>132</v>
      </c>
      <c r="B110" t="s">
        <v>51</v>
      </c>
      <c r="C110" t="s">
        <v>38</v>
      </c>
      <c r="D110" s="27" t="s">
        <v>23</v>
      </c>
      <c r="E110" s="3">
        <v>45474</v>
      </c>
      <c r="F110" s="4">
        <v>45657</v>
      </c>
      <c r="G110" s="52">
        <v>95000</v>
      </c>
      <c r="H110" s="52">
        <v>5614.5</v>
      </c>
      <c r="I110" s="52">
        <v>10929.31</v>
      </c>
      <c r="J110" s="52">
        <v>0</v>
      </c>
      <c r="K110" s="58">
        <v>25</v>
      </c>
      <c r="L110" s="1">
        <v>0</v>
      </c>
      <c r="M110" s="1">
        <v>0</v>
      </c>
      <c r="N110" s="1">
        <v>0</v>
      </c>
      <c r="O110" s="1">
        <v>16568.809999999998</v>
      </c>
      <c r="P110" s="1">
        <v>78431.19</v>
      </c>
    </row>
    <row r="111" spans="1:17" x14ac:dyDescent="0.25">
      <c r="A111" t="s">
        <v>133</v>
      </c>
      <c r="B111" t="s">
        <v>51</v>
      </c>
      <c r="C111" t="s">
        <v>38</v>
      </c>
      <c r="D111" s="27" t="s">
        <v>23</v>
      </c>
      <c r="E111" s="3">
        <v>45474</v>
      </c>
      <c r="F111" s="4">
        <v>45657</v>
      </c>
      <c r="G111" s="52">
        <v>95000</v>
      </c>
      <c r="H111" s="52">
        <v>5614.5</v>
      </c>
      <c r="I111" s="52">
        <v>10929.31</v>
      </c>
      <c r="J111" s="52">
        <v>0</v>
      </c>
      <c r="K111" s="58">
        <v>25</v>
      </c>
      <c r="L111" s="1">
        <v>0</v>
      </c>
      <c r="M111" s="1">
        <v>0</v>
      </c>
      <c r="N111" s="1">
        <v>0</v>
      </c>
      <c r="O111" s="1">
        <v>16568.809999999998</v>
      </c>
      <c r="P111" s="1">
        <v>78431.19</v>
      </c>
    </row>
    <row r="112" spans="1:17" x14ac:dyDescent="0.25">
      <c r="A112" t="s">
        <v>134</v>
      </c>
      <c r="B112" t="s">
        <v>48</v>
      </c>
      <c r="C112" t="s">
        <v>568</v>
      </c>
      <c r="D112" s="27" t="s">
        <v>23</v>
      </c>
      <c r="E112" s="32">
        <v>45444</v>
      </c>
      <c r="F112" s="33">
        <v>45626</v>
      </c>
      <c r="G112" s="52">
        <v>95000</v>
      </c>
      <c r="H112" s="52">
        <v>5614.5</v>
      </c>
      <c r="I112" s="52">
        <v>10929.31</v>
      </c>
      <c r="J112" s="52">
        <v>0</v>
      </c>
      <c r="K112" s="58">
        <v>25</v>
      </c>
      <c r="L112" s="1">
        <v>0</v>
      </c>
      <c r="M112" s="1">
        <v>0</v>
      </c>
      <c r="N112" s="1">
        <v>0</v>
      </c>
      <c r="O112" s="1">
        <v>16568.809999999998</v>
      </c>
      <c r="P112" s="1">
        <v>78431.19</v>
      </c>
    </row>
    <row r="113" spans="1:16" x14ac:dyDescent="0.25">
      <c r="A113" t="s">
        <v>135</v>
      </c>
      <c r="B113" t="s">
        <v>51</v>
      </c>
      <c r="C113" t="s">
        <v>38</v>
      </c>
      <c r="D113" s="27" t="s">
        <v>23</v>
      </c>
      <c r="E113" s="3">
        <v>45474</v>
      </c>
      <c r="F113" s="4">
        <v>45657</v>
      </c>
      <c r="G113" s="52">
        <v>95000</v>
      </c>
      <c r="H113" s="52">
        <v>5614.5</v>
      </c>
      <c r="I113" s="52">
        <v>10929.31</v>
      </c>
      <c r="J113" s="52">
        <v>0</v>
      </c>
      <c r="K113" s="58">
        <v>25</v>
      </c>
      <c r="L113" s="1">
        <v>0</v>
      </c>
      <c r="M113" s="1">
        <v>0</v>
      </c>
      <c r="N113" s="1">
        <v>0</v>
      </c>
      <c r="O113" s="1">
        <v>16568.809999999998</v>
      </c>
      <c r="P113" s="1">
        <v>78431.19</v>
      </c>
    </row>
    <row r="114" spans="1:16" x14ac:dyDescent="0.25">
      <c r="A114" t="s">
        <v>258</v>
      </c>
      <c r="B114" t="s">
        <v>235</v>
      </c>
      <c r="C114" t="s">
        <v>38</v>
      </c>
      <c r="D114" s="27" t="s">
        <v>23</v>
      </c>
      <c r="E114" s="32">
        <v>45383</v>
      </c>
      <c r="F114" s="33">
        <v>45535</v>
      </c>
      <c r="G114" s="52">
        <v>25000</v>
      </c>
      <c r="H114" s="52">
        <v>1477.5</v>
      </c>
      <c r="I114" s="52"/>
      <c r="J114" s="52">
        <v>0</v>
      </c>
      <c r="K114" s="58">
        <v>25</v>
      </c>
      <c r="L114" s="1">
        <v>0</v>
      </c>
      <c r="M114" s="1">
        <v>0</v>
      </c>
      <c r="N114" s="1">
        <v>0</v>
      </c>
      <c r="O114" s="1">
        <v>1502.5</v>
      </c>
      <c r="P114" s="1">
        <v>23497.5</v>
      </c>
    </row>
    <row r="115" spans="1:16" x14ac:dyDescent="0.25">
      <c r="A115" t="s">
        <v>136</v>
      </c>
      <c r="B115" t="s">
        <v>51</v>
      </c>
      <c r="C115" t="s">
        <v>38</v>
      </c>
      <c r="D115" s="27" t="s">
        <v>23</v>
      </c>
      <c r="E115" s="3">
        <v>45474</v>
      </c>
      <c r="F115" s="4">
        <v>45657</v>
      </c>
      <c r="G115" s="52">
        <v>95000</v>
      </c>
      <c r="H115" s="52">
        <v>5614.5</v>
      </c>
      <c r="I115" s="52">
        <v>10929.31</v>
      </c>
      <c r="J115" s="52">
        <v>0</v>
      </c>
      <c r="K115" s="58">
        <v>25</v>
      </c>
      <c r="L115" s="1">
        <v>0</v>
      </c>
      <c r="M115" s="1">
        <v>0</v>
      </c>
      <c r="N115" s="1">
        <v>0</v>
      </c>
      <c r="O115" s="1">
        <v>16568.809999999998</v>
      </c>
      <c r="P115" s="1">
        <v>78431.19</v>
      </c>
    </row>
    <row r="116" spans="1:16" x14ac:dyDescent="0.25">
      <c r="A116" t="s">
        <v>137</v>
      </c>
      <c r="B116" t="s">
        <v>51</v>
      </c>
      <c r="C116" t="s">
        <v>38</v>
      </c>
      <c r="D116" s="27" t="s">
        <v>23</v>
      </c>
      <c r="E116" s="3">
        <v>45474</v>
      </c>
      <c r="F116" s="4">
        <v>45657</v>
      </c>
      <c r="G116" s="52">
        <v>95000</v>
      </c>
      <c r="H116" s="52">
        <v>5614.5</v>
      </c>
      <c r="I116" s="52">
        <v>10929.31</v>
      </c>
      <c r="J116" s="52">
        <v>0</v>
      </c>
      <c r="K116" s="58">
        <v>25</v>
      </c>
      <c r="L116" s="1">
        <v>0</v>
      </c>
      <c r="M116" s="1">
        <v>0</v>
      </c>
      <c r="N116" s="1">
        <v>0</v>
      </c>
      <c r="O116" s="1">
        <v>16568.809999999998</v>
      </c>
      <c r="P116" s="1">
        <v>78431.19</v>
      </c>
    </row>
    <row r="117" spans="1:16" x14ac:dyDescent="0.25">
      <c r="A117" t="s">
        <v>245</v>
      </c>
      <c r="B117" t="s">
        <v>241</v>
      </c>
      <c r="C117" t="s">
        <v>38</v>
      </c>
      <c r="D117" s="27" t="s">
        <v>23</v>
      </c>
      <c r="E117" s="32">
        <v>45352</v>
      </c>
      <c r="F117" s="33">
        <v>45535</v>
      </c>
      <c r="G117" s="52">
        <v>26000</v>
      </c>
      <c r="H117" s="52">
        <v>1536.6</v>
      </c>
      <c r="I117" s="52"/>
      <c r="J117" s="52">
        <v>0</v>
      </c>
      <c r="K117" s="58">
        <v>25</v>
      </c>
      <c r="L117" s="1">
        <v>0</v>
      </c>
      <c r="M117" s="1">
        <v>0</v>
      </c>
      <c r="N117" s="1">
        <v>0</v>
      </c>
      <c r="O117" s="1">
        <v>1561.6</v>
      </c>
      <c r="P117" s="1">
        <v>24438.400000000001</v>
      </c>
    </row>
    <row r="118" spans="1:16" x14ac:dyDescent="0.25">
      <c r="A118" t="s">
        <v>138</v>
      </c>
      <c r="B118" t="s">
        <v>51</v>
      </c>
      <c r="C118" t="s">
        <v>38</v>
      </c>
      <c r="D118" s="27" t="s">
        <v>23</v>
      </c>
      <c r="E118" s="3">
        <v>45474</v>
      </c>
      <c r="F118" s="4">
        <v>45657</v>
      </c>
      <c r="G118" s="52">
        <v>95000</v>
      </c>
      <c r="H118" s="52">
        <v>5614.5</v>
      </c>
      <c r="I118" s="52">
        <v>10929.31</v>
      </c>
      <c r="J118" s="52">
        <v>0</v>
      </c>
      <c r="K118" s="58">
        <v>25</v>
      </c>
      <c r="L118" s="1">
        <v>0</v>
      </c>
      <c r="M118" s="1">
        <v>0</v>
      </c>
      <c r="N118" s="1">
        <v>0</v>
      </c>
      <c r="O118" s="1">
        <v>16568.809999999998</v>
      </c>
      <c r="P118" s="1">
        <v>78431.19</v>
      </c>
    </row>
    <row r="119" spans="1:16" x14ac:dyDescent="0.25">
      <c r="A119" t="s">
        <v>142</v>
      </c>
      <c r="B119" t="s">
        <v>51</v>
      </c>
      <c r="C119" t="s">
        <v>38</v>
      </c>
      <c r="D119" s="27" t="s">
        <v>23</v>
      </c>
      <c r="E119" s="3">
        <v>45474</v>
      </c>
      <c r="F119" s="4">
        <v>45657</v>
      </c>
      <c r="G119" s="52">
        <v>95000</v>
      </c>
      <c r="H119" s="52">
        <v>5614.5</v>
      </c>
      <c r="I119" s="52">
        <v>10929.31</v>
      </c>
      <c r="J119" s="52">
        <v>2997.28</v>
      </c>
      <c r="K119" s="58">
        <v>25</v>
      </c>
      <c r="L119" s="1">
        <v>0</v>
      </c>
      <c r="M119" s="1">
        <v>0</v>
      </c>
      <c r="N119" s="1">
        <v>0</v>
      </c>
      <c r="O119" s="1">
        <v>19566.089999999997</v>
      </c>
      <c r="P119" s="1">
        <v>75433.91</v>
      </c>
    </row>
    <row r="120" spans="1:16" x14ac:dyDescent="0.25">
      <c r="A120" t="s">
        <v>143</v>
      </c>
      <c r="B120" t="s">
        <v>51</v>
      </c>
      <c r="C120" t="s">
        <v>38</v>
      </c>
      <c r="D120" s="27" t="s">
        <v>23</v>
      </c>
      <c r="E120" s="3">
        <v>45474</v>
      </c>
      <c r="F120" s="4">
        <v>45657</v>
      </c>
      <c r="G120" s="52">
        <v>95000</v>
      </c>
      <c r="H120" s="52">
        <v>5614.5</v>
      </c>
      <c r="I120" s="52">
        <v>10929.31</v>
      </c>
      <c r="J120" s="52">
        <v>0</v>
      </c>
      <c r="K120" s="58">
        <v>25</v>
      </c>
      <c r="L120" s="1">
        <v>0</v>
      </c>
      <c r="M120" s="1">
        <v>0</v>
      </c>
      <c r="N120" s="1">
        <v>0</v>
      </c>
      <c r="O120" s="1">
        <v>16568.809999999998</v>
      </c>
      <c r="P120" s="1">
        <v>78431.19</v>
      </c>
    </row>
    <row r="121" spans="1:16" x14ac:dyDescent="0.25">
      <c r="A121" t="s">
        <v>144</v>
      </c>
      <c r="B121" t="s">
        <v>51</v>
      </c>
      <c r="C121" t="s">
        <v>38</v>
      </c>
      <c r="D121" s="27" t="s">
        <v>23</v>
      </c>
      <c r="E121" s="3">
        <v>45474</v>
      </c>
      <c r="F121" s="4">
        <v>45657</v>
      </c>
      <c r="G121" s="52">
        <v>95000</v>
      </c>
      <c r="H121" s="52">
        <v>5614.5</v>
      </c>
      <c r="I121" s="52">
        <v>10929.31</v>
      </c>
      <c r="J121" s="52">
        <v>0</v>
      </c>
      <c r="K121" s="58">
        <v>25</v>
      </c>
      <c r="L121" s="1">
        <v>0</v>
      </c>
      <c r="M121" s="1">
        <v>0</v>
      </c>
      <c r="N121" s="1">
        <v>0</v>
      </c>
      <c r="O121" s="1">
        <v>16568.809999999998</v>
      </c>
      <c r="P121" s="1">
        <v>78431.19</v>
      </c>
    </row>
    <row r="122" spans="1:16" x14ac:dyDescent="0.25">
      <c r="A122" t="s">
        <v>145</v>
      </c>
      <c r="B122" t="s">
        <v>51</v>
      </c>
      <c r="C122" t="s">
        <v>38</v>
      </c>
      <c r="D122" s="27" t="s">
        <v>23</v>
      </c>
      <c r="E122" s="3">
        <v>45474</v>
      </c>
      <c r="F122" s="4">
        <v>45657</v>
      </c>
      <c r="G122" s="52">
        <v>95000</v>
      </c>
      <c r="H122" s="52">
        <v>5614.5</v>
      </c>
      <c r="I122" s="52">
        <v>10929.31</v>
      </c>
      <c r="J122" s="52">
        <v>0</v>
      </c>
      <c r="K122" s="58">
        <v>25</v>
      </c>
      <c r="L122" s="1">
        <v>0</v>
      </c>
      <c r="M122" s="1">
        <v>0</v>
      </c>
      <c r="N122" s="1">
        <v>0</v>
      </c>
      <c r="O122" s="1">
        <v>16568.809999999998</v>
      </c>
      <c r="P122" s="1">
        <v>78431.19</v>
      </c>
    </row>
    <row r="123" spans="1:16" x14ac:dyDescent="0.25">
      <c r="A123" t="s">
        <v>259</v>
      </c>
      <c r="B123" t="s">
        <v>260</v>
      </c>
      <c r="C123" t="s">
        <v>38</v>
      </c>
      <c r="D123" s="27" t="s">
        <v>23</v>
      </c>
      <c r="E123" s="32">
        <v>45383</v>
      </c>
      <c r="F123" s="33">
        <v>45535</v>
      </c>
      <c r="G123" s="52">
        <v>25000</v>
      </c>
      <c r="H123" s="52">
        <v>1477.5</v>
      </c>
      <c r="I123" s="52"/>
      <c r="J123" s="52">
        <v>0</v>
      </c>
      <c r="K123" s="58">
        <v>25</v>
      </c>
      <c r="L123" s="1">
        <v>0</v>
      </c>
      <c r="M123" s="1">
        <v>0</v>
      </c>
      <c r="N123" s="1">
        <v>0</v>
      </c>
      <c r="O123" s="1">
        <v>1502.5</v>
      </c>
      <c r="P123" s="1">
        <v>23497.5</v>
      </c>
    </row>
    <row r="124" spans="1:16" x14ac:dyDescent="0.25">
      <c r="A124" t="s">
        <v>146</v>
      </c>
      <c r="B124" t="s">
        <v>51</v>
      </c>
      <c r="C124" t="s">
        <v>38</v>
      </c>
      <c r="D124" s="27" t="s">
        <v>23</v>
      </c>
      <c r="E124" s="3">
        <v>45474</v>
      </c>
      <c r="F124" s="4">
        <v>45657</v>
      </c>
      <c r="G124" s="52">
        <v>95000</v>
      </c>
      <c r="H124" s="52">
        <v>5614.5</v>
      </c>
      <c r="I124" s="52">
        <v>10929.31</v>
      </c>
      <c r="J124" s="52">
        <v>0</v>
      </c>
      <c r="K124" s="58">
        <v>25</v>
      </c>
      <c r="L124" s="1">
        <v>0</v>
      </c>
      <c r="M124" s="1">
        <v>0</v>
      </c>
      <c r="N124" s="1">
        <v>0</v>
      </c>
      <c r="O124" s="1">
        <v>16568.809999999998</v>
      </c>
      <c r="P124" s="1">
        <v>78431.19</v>
      </c>
    </row>
    <row r="125" spans="1:16" x14ac:dyDescent="0.25">
      <c r="A125" t="s">
        <v>148</v>
      </c>
      <c r="B125" t="s">
        <v>51</v>
      </c>
      <c r="C125" t="s">
        <v>568</v>
      </c>
      <c r="D125" s="27" t="s">
        <v>23</v>
      </c>
      <c r="E125" s="3">
        <v>45474</v>
      </c>
      <c r="F125" s="4">
        <v>45657</v>
      </c>
      <c r="G125" s="52">
        <v>95000</v>
      </c>
      <c r="H125" s="52">
        <v>5614.5</v>
      </c>
      <c r="I125" s="52">
        <v>10929.31</v>
      </c>
      <c r="J125" s="52">
        <v>100</v>
      </c>
      <c r="K125" s="58">
        <v>25</v>
      </c>
      <c r="L125" s="1">
        <v>0</v>
      </c>
      <c r="M125" s="1">
        <v>0</v>
      </c>
      <c r="N125" s="1">
        <v>0</v>
      </c>
      <c r="O125" s="1">
        <v>16668.809999999998</v>
      </c>
      <c r="P125" s="1">
        <v>78331.19</v>
      </c>
    </row>
    <row r="126" spans="1:16" x14ac:dyDescent="0.25">
      <c r="A126" t="s">
        <v>149</v>
      </c>
      <c r="B126" t="s">
        <v>51</v>
      </c>
      <c r="C126" t="s">
        <v>38</v>
      </c>
      <c r="D126" s="27" t="s">
        <v>23</v>
      </c>
      <c r="E126" s="3">
        <v>45474</v>
      </c>
      <c r="F126" s="4">
        <v>45657</v>
      </c>
      <c r="G126" s="52">
        <v>95000</v>
      </c>
      <c r="H126" s="52">
        <v>5614.5</v>
      </c>
      <c r="I126" s="52">
        <v>10500.45</v>
      </c>
      <c r="J126" s="52">
        <v>3963.42</v>
      </c>
      <c r="K126" s="58">
        <v>25</v>
      </c>
      <c r="L126" s="1">
        <v>0</v>
      </c>
      <c r="M126" s="1">
        <v>0</v>
      </c>
      <c r="N126" s="1">
        <v>0</v>
      </c>
      <c r="O126" s="1">
        <v>20103.370000000003</v>
      </c>
      <c r="P126" s="1">
        <v>74896.63</v>
      </c>
    </row>
    <row r="127" spans="1:16" x14ac:dyDescent="0.25">
      <c r="A127" t="s">
        <v>150</v>
      </c>
      <c r="B127" t="s">
        <v>51</v>
      </c>
      <c r="C127" t="s">
        <v>38</v>
      </c>
      <c r="D127" s="27" t="s">
        <v>23</v>
      </c>
      <c r="E127" s="3">
        <v>45474</v>
      </c>
      <c r="F127" s="4">
        <v>45657</v>
      </c>
      <c r="G127" s="52">
        <v>95000</v>
      </c>
      <c r="H127" s="52">
        <v>5614.5</v>
      </c>
      <c r="I127" s="52">
        <v>10929.31</v>
      </c>
      <c r="J127" s="52">
        <v>0</v>
      </c>
      <c r="K127" s="58">
        <v>25</v>
      </c>
      <c r="L127" s="1">
        <v>0</v>
      </c>
      <c r="M127" s="1">
        <v>0</v>
      </c>
      <c r="N127" s="1">
        <v>0</v>
      </c>
      <c r="O127" s="1">
        <v>16568.809999999998</v>
      </c>
      <c r="P127" s="1">
        <v>78431.19</v>
      </c>
    </row>
    <row r="128" spans="1:16" x14ac:dyDescent="0.25">
      <c r="A128" t="s">
        <v>152</v>
      </c>
      <c r="B128" t="s">
        <v>51</v>
      </c>
      <c r="C128" t="s">
        <v>38</v>
      </c>
      <c r="D128" s="27" t="s">
        <v>23</v>
      </c>
      <c r="E128" s="3">
        <v>45474</v>
      </c>
      <c r="F128" s="4">
        <v>45657</v>
      </c>
      <c r="G128" s="52">
        <v>95000</v>
      </c>
      <c r="H128" s="52">
        <v>5614.5</v>
      </c>
      <c r="I128" s="52">
        <v>10929.31</v>
      </c>
      <c r="J128" s="52">
        <v>0</v>
      </c>
      <c r="K128" s="58">
        <v>25</v>
      </c>
      <c r="L128" s="1">
        <v>0</v>
      </c>
      <c r="M128" s="1">
        <v>0</v>
      </c>
      <c r="N128" s="1">
        <v>0</v>
      </c>
      <c r="O128" s="1">
        <v>16568.809999999998</v>
      </c>
      <c r="P128" s="1">
        <v>78431.19</v>
      </c>
    </row>
    <row r="129" spans="1:16" x14ac:dyDescent="0.25">
      <c r="A129" t="s">
        <v>153</v>
      </c>
      <c r="B129" t="s">
        <v>51</v>
      </c>
      <c r="C129" t="s">
        <v>568</v>
      </c>
      <c r="D129" s="27" t="s">
        <v>23</v>
      </c>
      <c r="E129" s="3">
        <v>45474</v>
      </c>
      <c r="F129" s="4">
        <v>45657</v>
      </c>
      <c r="G129" s="52">
        <v>95000</v>
      </c>
      <c r="H129" s="52">
        <v>5614.5</v>
      </c>
      <c r="I129" s="52">
        <v>10929.31</v>
      </c>
      <c r="J129" s="52">
        <v>0</v>
      </c>
      <c r="K129" s="58">
        <v>25</v>
      </c>
      <c r="L129" s="1">
        <v>0</v>
      </c>
      <c r="M129" s="1">
        <v>0</v>
      </c>
      <c r="N129" s="1">
        <v>0</v>
      </c>
      <c r="O129" s="1">
        <v>16568.809999999998</v>
      </c>
      <c r="P129" s="1">
        <v>78431.19</v>
      </c>
    </row>
    <row r="130" spans="1:16" x14ac:dyDescent="0.25">
      <c r="A130" t="s">
        <v>261</v>
      </c>
      <c r="B130" t="s">
        <v>232</v>
      </c>
      <c r="C130" t="s">
        <v>568</v>
      </c>
      <c r="D130" s="27" t="s">
        <v>23</v>
      </c>
      <c r="E130" s="59">
        <v>45444</v>
      </c>
      <c r="F130" s="59">
        <v>45626</v>
      </c>
      <c r="G130" s="52">
        <v>25000</v>
      </c>
      <c r="H130" s="52">
        <v>1477.5</v>
      </c>
      <c r="I130" s="52"/>
      <c r="J130" s="52">
        <v>0</v>
      </c>
      <c r="K130" s="58">
        <v>25</v>
      </c>
      <c r="L130" s="1">
        <v>0</v>
      </c>
      <c r="M130" s="1">
        <v>0</v>
      </c>
      <c r="N130" s="1">
        <v>0</v>
      </c>
      <c r="O130" s="1">
        <v>1502.5</v>
      </c>
      <c r="P130" s="1">
        <v>23497.5</v>
      </c>
    </row>
    <row r="131" spans="1:16" x14ac:dyDescent="0.25">
      <c r="A131" t="s">
        <v>246</v>
      </c>
      <c r="B131" t="s">
        <v>235</v>
      </c>
      <c r="C131" t="s">
        <v>38</v>
      </c>
      <c r="D131" s="27" t="s">
        <v>23</v>
      </c>
      <c r="E131" s="32">
        <v>45352</v>
      </c>
      <c r="F131" s="33">
        <v>45535</v>
      </c>
      <c r="G131" s="52">
        <v>26000</v>
      </c>
      <c r="H131" s="52">
        <v>1536.6</v>
      </c>
      <c r="I131" s="52"/>
      <c r="J131" s="52">
        <v>0</v>
      </c>
      <c r="K131" s="58">
        <v>25</v>
      </c>
      <c r="L131" s="1">
        <v>0</v>
      </c>
      <c r="M131" s="1">
        <v>0</v>
      </c>
      <c r="N131" s="1">
        <v>0</v>
      </c>
      <c r="O131" s="1">
        <v>1561.6</v>
      </c>
      <c r="P131" s="1">
        <v>24438.400000000001</v>
      </c>
    </row>
    <row r="132" spans="1:16" x14ac:dyDescent="0.25">
      <c r="A132" t="s">
        <v>154</v>
      </c>
      <c r="B132" t="s">
        <v>51</v>
      </c>
      <c r="C132" t="s">
        <v>38</v>
      </c>
      <c r="D132" s="27" t="s">
        <v>23</v>
      </c>
      <c r="E132" s="3">
        <v>45474</v>
      </c>
      <c r="F132" s="4">
        <v>45657</v>
      </c>
      <c r="G132" s="52">
        <v>95000</v>
      </c>
      <c r="H132" s="52">
        <v>5614.5</v>
      </c>
      <c r="I132" s="52">
        <v>10929.31</v>
      </c>
      <c r="J132" s="52">
        <v>0</v>
      </c>
      <c r="K132" s="58">
        <v>25</v>
      </c>
      <c r="L132" s="1">
        <v>0</v>
      </c>
      <c r="M132" s="1">
        <v>0</v>
      </c>
      <c r="N132" s="1">
        <v>0</v>
      </c>
      <c r="O132" s="1">
        <v>16568.809999999998</v>
      </c>
      <c r="P132" s="1">
        <v>78431.19</v>
      </c>
    </row>
    <row r="133" spans="1:16" x14ac:dyDescent="0.25">
      <c r="A133" t="s">
        <v>155</v>
      </c>
      <c r="B133" t="s">
        <v>51</v>
      </c>
      <c r="C133" t="s">
        <v>568</v>
      </c>
      <c r="D133" s="27" t="s">
        <v>23</v>
      </c>
      <c r="E133" s="3">
        <v>45474</v>
      </c>
      <c r="F133" s="4">
        <v>45657</v>
      </c>
      <c r="G133" s="52">
        <v>95000</v>
      </c>
      <c r="H133" s="52">
        <v>5614.5</v>
      </c>
      <c r="I133" s="52">
        <v>10929.31</v>
      </c>
      <c r="J133" s="52">
        <v>100</v>
      </c>
      <c r="K133" s="58">
        <v>25</v>
      </c>
      <c r="L133" s="1">
        <v>0</v>
      </c>
      <c r="M133" s="1">
        <v>0</v>
      </c>
      <c r="N133" s="1">
        <v>0</v>
      </c>
      <c r="O133" s="1">
        <v>16668.809999999998</v>
      </c>
      <c r="P133" s="1">
        <v>78331.19</v>
      </c>
    </row>
    <row r="134" spans="1:16" x14ac:dyDescent="0.25">
      <c r="A134" t="s">
        <v>156</v>
      </c>
      <c r="B134" t="s">
        <v>51</v>
      </c>
      <c r="C134" t="s">
        <v>38</v>
      </c>
      <c r="D134" s="27" t="s">
        <v>23</v>
      </c>
      <c r="E134" s="3">
        <v>45474</v>
      </c>
      <c r="F134" s="4">
        <v>45657</v>
      </c>
      <c r="G134" s="52">
        <v>95000</v>
      </c>
      <c r="H134" s="52">
        <v>5614.5</v>
      </c>
      <c r="I134" s="52">
        <v>10929.31</v>
      </c>
      <c r="J134" s="52">
        <v>0</v>
      </c>
      <c r="K134" s="58">
        <v>25</v>
      </c>
      <c r="L134" s="1">
        <v>0</v>
      </c>
      <c r="M134" s="1">
        <v>0</v>
      </c>
      <c r="N134" s="1">
        <v>0</v>
      </c>
      <c r="O134" s="1">
        <v>16568.809999999998</v>
      </c>
      <c r="P134" s="1">
        <v>78431.19</v>
      </c>
    </row>
    <row r="135" spans="1:16" x14ac:dyDescent="0.25">
      <c r="A135" t="s">
        <v>159</v>
      </c>
      <c r="B135" t="s">
        <v>51</v>
      </c>
      <c r="C135" t="s">
        <v>568</v>
      </c>
      <c r="D135" s="27" t="s">
        <v>23</v>
      </c>
      <c r="E135" s="3">
        <v>45474</v>
      </c>
      <c r="F135" s="4">
        <v>45657</v>
      </c>
      <c r="G135" s="52">
        <v>95000</v>
      </c>
      <c r="H135" s="52">
        <v>5614.5</v>
      </c>
      <c r="I135" s="52">
        <v>10929.31</v>
      </c>
      <c r="J135" s="52">
        <v>0</v>
      </c>
      <c r="K135" s="58">
        <v>25</v>
      </c>
      <c r="L135" s="1">
        <v>0</v>
      </c>
      <c r="M135" s="1">
        <v>0</v>
      </c>
      <c r="N135" s="1">
        <v>0</v>
      </c>
      <c r="O135" s="1">
        <v>16568.809999999998</v>
      </c>
      <c r="P135" s="1">
        <v>78431.19</v>
      </c>
    </row>
    <row r="136" spans="1:16" x14ac:dyDescent="0.25">
      <c r="A136" t="s">
        <v>558</v>
      </c>
      <c r="B136" t="s">
        <v>51</v>
      </c>
      <c r="C136" t="s">
        <v>38</v>
      </c>
      <c r="D136" s="27" t="s">
        <v>23</v>
      </c>
      <c r="E136" s="3">
        <v>45474</v>
      </c>
      <c r="F136" s="4">
        <v>45657</v>
      </c>
      <c r="G136" s="52">
        <v>95000</v>
      </c>
      <c r="H136" s="52">
        <v>5614.5</v>
      </c>
      <c r="I136" s="52">
        <v>10929.31</v>
      </c>
      <c r="J136" s="52">
        <v>0</v>
      </c>
      <c r="K136" s="58">
        <v>25</v>
      </c>
      <c r="L136" s="1">
        <v>0</v>
      </c>
      <c r="M136" s="1">
        <v>0</v>
      </c>
      <c r="N136" s="1">
        <v>0</v>
      </c>
      <c r="O136" s="1">
        <v>16568.809999999998</v>
      </c>
      <c r="P136" s="1">
        <v>78431.19</v>
      </c>
    </row>
    <row r="137" spans="1:16" x14ac:dyDescent="0.25">
      <c r="A137" t="s">
        <v>247</v>
      </c>
      <c r="B137" t="s">
        <v>241</v>
      </c>
      <c r="C137" t="s">
        <v>38</v>
      </c>
      <c r="D137" s="27" t="s">
        <v>23</v>
      </c>
      <c r="E137" s="32">
        <v>45352</v>
      </c>
      <c r="F137" s="33">
        <v>45535</v>
      </c>
      <c r="G137" s="52">
        <v>26000</v>
      </c>
      <c r="H137" s="52">
        <v>1536.6</v>
      </c>
      <c r="I137" s="52"/>
      <c r="J137" s="52">
        <v>0</v>
      </c>
      <c r="K137" s="58">
        <v>25</v>
      </c>
      <c r="L137" s="1">
        <v>0</v>
      </c>
      <c r="M137" s="1">
        <v>0</v>
      </c>
      <c r="N137" s="1">
        <v>0</v>
      </c>
      <c r="O137" s="1">
        <v>1561.6</v>
      </c>
      <c r="P137" s="1">
        <v>24438.400000000001</v>
      </c>
    </row>
    <row r="138" spans="1:16" x14ac:dyDescent="0.25">
      <c r="A138" t="s">
        <v>161</v>
      </c>
      <c r="B138" t="s">
        <v>51</v>
      </c>
      <c r="C138" t="s">
        <v>38</v>
      </c>
      <c r="D138" s="27" t="s">
        <v>23</v>
      </c>
      <c r="E138" s="3">
        <v>45474</v>
      </c>
      <c r="F138" s="4">
        <v>45657</v>
      </c>
      <c r="G138" s="52">
        <v>95000</v>
      </c>
      <c r="H138" s="52">
        <v>5614.5</v>
      </c>
      <c r="I138" s="52">
        <v>10929.31</v>
      </c>
      <c r="J138" s="52">
        <v>0</v>
      </c>
      <c r="K138" s="58">
        <v>25</v>
      </c>
      <c r="L138" s="1">
        <v>0</v>
      </c>
      <c r="M138" s="1">
        <v>0</v>
      </c>
      <c r="N138" s="1">
        <v>0</v>
      </c>
      <c r="O138" s="1">
        <v>16568.809999999998</v>
      </c>
      <c r="P138" s="1">
        <v>78431.19</v>
      </c>
    </row>
    <row r="139" spans="1:16" x14ac:dyDescent="0.25">
      <c r="A139" t="s">
        <v>262</v>
      </c>
      <c r="B139" t="s">
        <v>235</v>
      </c>
      <c r="C139" t="s">
        <v>38</v>
      </c>
      <c r="D139" s="27" t="s">
        <v>23</v>
      </c>
      <c r="E139" s="59">
        <v>45444</v>
      </c>
      <c r="F139" s="59">
        <v>45626</v>
      </c>
      <c r="G139" s="52">
        <v>25000</v>
      </c>
      <c r="H139" s="52">
        <v>1477.5</v>
      </c>
      <c r="I139" s="52"/>
      <c r="J139" s="52">
        <v>0</v>
      </c>
      <c r="K139" s="58">
        <v>25</v>
      </c>
      <c r="L139" s="1">
        <v>0</v>
      </c>
      <c r="M139" s="1">
        <v>0</v>
      </c>
      <c r="N139" s="1">
        <v>0</v>
      </c>
      <c r="O139" s="1">
        <v>1502.5</v>
      </c>
      <c r="P139" s="1">
        <v>23497.5</v>
      </c>
    </row>
    <row r="140" spans="1:16" x14ac:dyDescent="0.25">
      <c r="A140" t="s">
        <v>166</v>
      </c>
      <c r="B140" t="s">
        <v>51</v>
      </c>
      <c r="C140" t="s">
        <v>38</v>
      </c>
      <c r="D140" s="27" t="s">
        <v>23</v>
      </c>
      <c r="E140" s="3">
        <v>45474</v>
      </c>
      <c r="F140" s="4">
        <v>45657</v>
      </c>
      <c r="G140" s="52">
        <v>95000</v>
      </c>
      <c r="H140" s="52">
        <v>5614.5</v>
      </c>
      <c r="I140" s="52">
        <v>10929.31</v>
      </c>
      <c r="J140" s="52">
        <v>0</v>
      </c>
      <c r="K140" s="58">
        <v>25</v>
      </c>
      <c r="L140" s="1">
        <v>0</v>
      </c>
      <c r="M140" s="1">
        <v>0</v>
      </c>
      <c r="N140" s="1">
        <v>0</v>
      </c>
      <c r="O140" s="1">
        <v>16568.809999999998</v>
      </c>
      <c r="P140" s="1">
        <v>78431.19</v>
      </c>
    </row>
    <row r="141" spans="1:16" x14ac:dyDescent="0.25">
      <c r="A141" t="s">
        <v>263</v>
      </c>
      <c r="B141" t="s">
        <v>235</v>
      </c>
      <c r="C141" t="s">
        <v>38</v>
      </c>
      <c r="D141" s="27" t="s">
        <v>23</v>
      </c>
      <c r="E141" s="32">
        <v>45383</v>
      </c>
      <c r="F141" s="33">
        <v>45535</v>
      </c>
      <c r="G141" s="52">
        <v>25000</v>
      </c>
      <c r="H141" s="52">
        <v>1477.5</v>
      </c>
      <c r="I141" s="52"/>
      <c r="J141" s="52">
        <v>0</v>
      </c>
      <c r="K141" s="58">
        <v>25</v>
      </c>
      <c r="L141" s="1">
        <v>0</v>
      </c>
      <c r="M141" s="1">
        <v>0</v>
      </c>
      <c r="N141" s="1">
        <v>0</v>
      </c>
      <c r="O141" s="1">
        <v>1502.5</v>
      </c>
      <c r="P141" s="1">
        <v>23497.5</v>
      </c>
    </row>
    <row r="142" spans="1:16" x14ac:dyDescent="0.25">
      <c r="G142" s="1" t="s">
        <v>569</v>
      </c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5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5B01-2847-4935-822A-640E16EE91D2}">
  <dimension ref="A1:Q236"/>
  <sheetViews>
    <sheetView topLeftCell="D6" workbookViewId="0">
      <selection activeCell="A10" sqref="A10:Q37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81" t="s">
        <v>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349</v>
      </c>
      <c r="B10" t="s">
        <v>350</v>
      </c>
      <c r="C10" t="s">
        <v>352</v>
      </c>
      <c r="D10" s="24" t="s">
        <v>23</v>
      </c>
      <c r="E10" s="3">
        <v>45474</v>
      </c>
      <c r="F10" s="4">
        <v>45657</v>
      </c>
      <c r="G10" s="50">
        <v>200000</v>
      </c>
      <c r="H10" s="50">
        <v>11623.16</v>
      </c>
      <c r="I10" s="50">
        <v>35677.15</v>
      </c>
      <c r="J10" s="50">
        <v>0</v>
      </c>
      <c r="K10" s="1">
        <v>25</v>
      </c>
      <c r="L10" s="1">
        <v>0</v>
      </c>
      <c r="M10" s="1">
        <v>0</v>
      </c>
      <c r="N10" s="1">
        <v>0</v>
      </c>
      <c r="O10" s="1">
        <v>47325.31</v>
      </c>
      <c r="P10" s="1">
        <v>152674.69</v>
      </c>
      <c r="Q10" s="1"/>
    </row>
    <row r="11" spans="1:17" s="35" customFormat="1" x14ac:dyDescent="0.25">
      <c r="A11" t="s">
        <v>40</v>
      </c>
      <c r="B11" t="s">
        <v>41</v>
      </c>
      <c r="C11" t="s">
        <v>22</v>
      </c>
      <c r="D11" s="24" t="s">
        <v>23</v>
      </c>
      <c r="E11" s="28">
        <v>45383</v>
      </c>
      <c r="F11" s="28">
        <v>45565</v>
      </c>
      <c r="G11" s="50">
        <v>150000</v>
      </c>
      <c r="H11" s="50">
        <v>8865</v>
      </c>
      <c r="I11" s="50">
        <v>23866.69</v>
      </c>
      <c r="J11" s="50">
        <v>0</v>
      </c>
      <c r="K11" s="1">
        <v>25</v>
      </c>
      <c r="L11" s="1">
        <v>0</v>
      </c>
      <c r="M11" s="1">
        <v>0</v>
      </c>
      <c r="N11" s="1">
        <v>0</v>
      </c>
      <c r="O11" s="1">
        <v>32756.69</v>
      </c>
      <c r="P11" s="1">
        <v>117243.31</v>
      </c>
    </row>
    <row r="12" spans="1:17" s="35" customFormat="1" x14ac:dyDescent="0.25">
      <c r="A12" t="s">
        <v>193</v>
      </c>
      <c r="B12" t="s">
        <v>194</v>
      </c>
      <c r="C12" t="s">
        <v>44</v>
      </c>
      <c r="D12" s="24" t="s">
        <v>23</v>
      </c>
      <c r="E12" s="31">
        <v>45352</v>
      </c>
      <c r="F12" s="31">
        <v>45535</v>
      </c>
      <c r="G12" s="50">
        <v>70000</v>
      </c>
      <c r="H12" s="50">
        <v>4137</v>
      </c>
      <c r="I12" s="50">
        <v>5368.45</v>
      </c>
      <c r="J12" s="50">
        <v>0</v>
      </c>
      <c r="K12" s="1">
        <v>25</v>
      </c>
      <c r="L12" s="1">
        <v>0</v>
      </c>
      <c r="M12" s="1">
        <v>0</v>
      </c>
      <c r="N12" s="1">
        <v>0</v>
      </c>
      <c r="O12" s="1">
        <v>9530.4500000000007</v>
      </c>
      <c r="P12" s="1">
        <v>60469.55</v>
      </c>
    </row>
    <row r="13" spans="1:17" s="35" customFormat="1" x14ac:dyDescent="0.25">
      <c r="A13" t="s">
        <v>109</v>
      </c>
      <c r="B13" t="s">
        <v>110</v>
      </c>
      <c r="C13" t="s">
        <v>22</v>
      </c>
      <c r="D13" s="24" t="s">
        <v>23</v>
      </c>
      <c r="E13" s="28">
        <v>45383</v>
      </c>
      <c r="F13" s="28">
        <v>45565</v>
      </c>
      <c r="G13" s="50">
        <v>200000</v>
      </c>
      <c r="H13" s="50">
        <v>11623.16</v>
      </c>
      <c r="I13" s="50">
        <v>35677.15</v>
      </c>
      <c r="J13" s="50">
        <v>0</v>
      </c>
      <c r="K13" s="1">
        <v>25</v>
      </c>
      <c r="L13" s="1">
        <v>0</v>
      </c>
      <c r="M13" s="1">
        <v>0</v>
      </c>
      <c r="N13" s="1">
        <v>0</v>
      </c>
      <c r="O13" s="1">
        <v>47325.31</v>
      </c>
      <c r="P13" s="1">
        <v>152674.69</v>
      </c>
    </row>
    <row r="14" spans="1:17" s="35" customFormat="1" x14ac:dyDescent="0.25">
      <c r="A14" t="s">
        <v>353</v>
      </c>
      <c r="B14" t="s">
        <v>350</v>
      </c>
      <c r="C14" t="s">
        <v>352</v>
      </c>
      <c r="D14" s="24" t="s">
        <v>23</v>
      </c>
      <c r="E14" s="3">
        <v>45474</v>
      </c>
      <c r="F14" s="4">
        <v>45657</v>
      </c>
      <c r="G14" s="50">
        <v>200000</v>
      </c>
      <c r="H14" s="50">
        <v>11623.16</v>
      </c>
      <c r="I14" s="50">
        <v>35677.15</v>
      </c>
      <c r="J14" s="50">
        <v>0</v>
      </c>
      <c r="K14" s="1">
        <v>25</v>
      </c>
      <c r="L14" s="1">
        <v>0</v>
      </c>
      <c r="M14" s="1">
        <v>0</v>
      </c>
      <c r="N14" s="1">
        <v>0</v>
      </c>
      <c r="O14" s="1">
        <v>47325.31</v>
      </c>
      <c r="P14" s="1">
        <v>152674.69</v>
      </c>
    </row>
    <row r="15" spans="1:17" s="35" customFormat="1" x14ac:dyDescent="0.25">
      <c r="A15" t="s">
        <v>86</v>
      </c>
      <c r="B15" t="s">
        <v>87</v>
      </c>
      <c r="C15" t="s">
        <v>22</v>
      </c>
      <c r="D15" s="24" t="s">
        <v>23</v>
      </c>
      <c r="E15" s="28">
        <v>45383</v>
      </c>
      <c r="F15" s="28">
        <v>45565</v>
      </c>
      <c r="G15" s="50">
        <v>229200</v>
      </c>
      <c r="H15" s="50">
        <v>12461.2</v>
      </c>
      <c r="I15" s="50">
        <v>42767.64</v>
      </c>
      <c r="J15" s="50">
        <v>0</v>
      </c>
      <c r="K15" s="1">
        <v>25</v>
      </c>
      <c r="L15" s="1">
        <v>0</v>
      </c>
      <c r="M15" s="1">
        <v>0</v>
      </c>
      <c r="N15" s="1">
        <v>0</v>
      </c>
      <c r="O15" s="1">
        <v>55253.84</v>
      </c>
      <c r="P15" s="1">
        <v>173946.16</v>
      </c>
    </row>
    <row r="16" spans="1:17" s="35" customFormat="1" x14ac:dyDescent="0.25">
      <c r="A16" t="s">
        <v>357</v>
      </c>
      <c r="B16" t="s">
        <v>358</v>
      </c>
      <c r="C16" t="s">
        <v>360</v>
      </c>
      <c r="D16" s="24" t="s">
        <v>23</v>
      </c>
      <c r="E16" s="3">
        <v>45474</v>
      </c>
      <c r="F16" s="4">
        <v>45535</v>
      </c>
      <c r="G16" s="50">
        <v>120000</v>
      </c>
      <c r="H16" s="50">
        <v>7092</v>
      </c>
      <c r="I16" s="50">
        <v>16809.939999999999</v>
      </c>
      <c r="J16" s="50">
        <v>0</v>
      </c>
      <c r="K16" s="1">
        <v>25</v>
      </c>
      <c r="L16" s="1">
        <v>0</v>
      </c>
      <c r="M16" s="1">
        <v>0</v>
      </c>
      <c r="N16" s="1">
        <v>0</v>
      </c>
      <c r="O16" s="1">
        <v>23926.94</v>
      </c>
      <c r="P16" s="1">
        <v>96073.06</v>
      </c>
    </row>
    <row r="17" spans="1:16" s="35" customFormat="1" x14ac:dyDescent="0.25">
      <c r="A17" t="s">
        <v>29</v>
      </c>
      <c r="B17" t="s">
        <v>30</v>
      </c>
      <c r="C17" t="s">
        <v>22</v>
      </c>
      <c r="D17" s="24" t="s">
        <v>23</v>
      </c>
      <c r="E17" s="3">
        <v>45474</v>
      </c>
      <c r="F17" s="4">
        <v>45657</v>
      </c>
      <c r="G17" s="50">
        <v>200000</v>
      </c>
      <c r="H17" s="50">
        <v>11623.16</v>
      </c>
      <c r="I17" s="50">
        <v>35677.15</v>
      </c>
      <c r="J17" s="50">
        <v>0</v>
      </c>
      <c r="K17" s="1">
        <v>25</v>
      </c>
      <c r="L17" s="1">
        <v>0</v>
      </c>
      <c r="M17" s="1">
        <v>0</v>
      </c>
      <c r="N17" s="1">
        <v>0</v>
      </c>
      <c r="O17" s="1">
        <v>47325.31</v>
      </c>
      <c r="P17" s="1">
        <v>152674.69</v>
      </c>
    </row>
    <row r="18" spans="1:16" s="35" customFormat="1" x14ac:dyDescent="0.25">
      <c r="A18" t="s">
        <v>190</v>
      </c>
      <c r="B18" t="s">
        <v>110</v>
      </c>
      <c r="C18" t="s">
        <v>165</v>
      </c>
      <c r="D18" s="24" t="s">
        <v>23</v>
      </c>
      <c r="E18" s="28">
        <v>45383</v>
      </c>
      <c r="F18" s="28">
        <v>45565</v>
      </c>
      <c r="G18" s="50">
        <v>75000</v>
      </c>
      <c r="H18" s="50">
        <v>4432.5</v>
      </c>
      <c r="I18" s="50">
        <v>6309.35</v>
      </c>
      <c r="J18" s="50">
        <v>0</v>
      </c>
      <c r="K18" s="1">
        <v>25</v>
      </c>
      <c r="L18" s="1">
        <v>0</v>
      </c>
      <c r="M18" s="1">
        <v>0</v>
      </c>
      <c r="N18" s="1">
        <v>0</v>
      </c>
      <c r="O18" s="1">
        <v>10766.85</v>
      </c>
      <c r="P18" s="1">
        <v>64233.15</v>
      </c>
    </row>
    <row r="19" spans="1:16" s="35" customFormat="1" x14ac:dyDescent="0.25">
      <c r="A19" t="s">
        <v>206</v>
      </c>
      <c r="B19" t="s">
        <v>207</v>
      </c>
      <c r="C19" t="s">
        <v>208</v>
      </c>
      <c r="D19" s="24" t="s">
        <v>23</v>
      </c>
      <c r="E19" s="31">
        <v>45413</v>
      </c>
      <c r="F19" s="31">
        <v>45504</v>
      </c>
      <c r="G19" s="50">
        <v>125000</v>
      </c>
      <c r="H19" s="50">
        <v>7387.5</v>
      </c>
      <c r="I19" s="50">
        <v>17986.060000000001</v>
      </c>
      <c r="J19" s="50">
        <v>0</v>
      </c>
      <c r="K19" s="1">
        <v>25</v>
      </c>
      <c r="L19" s="1">
        <v>0</v>
      </c>
      <c r="M19" s="1">
        <v>0</v>
      </c>
      <c r="N19" s="1">
        <v>0</v>
      </c>
      <c r="O19" s="1">
        <v>25398.560000000001</v>
      </c>
      <c r="P19" s="1">
        <v>99601.44</v>
      </c>
    </row>
    <row r="20" spans="1:16" s="35" customFormat="1" x14ac:dyDescent="0.25">
      <c r="A20" t="s">
        <v>54</v>
      </c>
      <c r="B20" t="s">
        <v>55</v>
      </c>
      <c r="C20" t="s">
        <v>56</v>
      </c>
      <c r="D20" s="24" t="s">
        <v>23</v>
      </c>
      <c r="E20" s="31">
        <v>45352</v>
      </c>
      <c r="F20" s="31">
        <v>45535</v>
      </c>
      <c r="G20" s="50">
        <v>200000</v>
      </c>
      <c r="H20" s="50">
        <v>11623.16</v>
      </c>
      <c r="I20" s="50">
        <v>35677.15</v>
      </c>
      <c r="J20" s="50">
        <v>0</v>
      </c>
      <c r="K20" s="1">
        <v>25</v>
      </c>
      <c r="L20" s="1">
        <v>0</v>
      </c>
      <c r="M20" s="1">
        <v>0</v>
      </c>
      <c r="N20" s="1">
        <v>0</v>
      </c>
      <c r="O20" s="1">
        <v>47325.31</v>
      </c>
      <c r="P20" s="1">
        <v>152674.69</v>
      </c>
    </row>
    <row r="21" spans="1:16" s="35" customFormat="1" x14ac:dyDescent="0.25">
      <c r="A21" t="s">
        <v>157</v>
      </c>
      <c r="B21" t="s">
        <v>110</v>
      </c>
      <c r="C21" t="s">
        <v>158</v>
      </c>
      <c r="D21" s="24" t="s">
        <v>23</v>
      </c>
      <c r="E21" s="3">
        <v>45474</v>
      </c>
      <c r="F21" s="4">
        <v>45657</v>
      </c>
      <c r="G21" s="50">
        <v>150000</v>
      </c>
      <c r="H21" s="50">
        <v>8865</v>
      </c>
      <c r="I21" s="50">
        <v>23866.69</v>
      </c>
      <c r="J21" s="50">
        <v>0</v>
      </c>
      <c r="K21" s="1">
        <v>25</v>
      </c>
      <c r="L21" s="1">
        <v>0</v>
      </c>
      <c r="M21" s="1">
        <v>0</v>
      </c>
      <c r="N21" s="1">
        <v>0</v>
      </c>
      <c r="O21" s="1">
        <v>32756.69</v>
      </c>
      <c r="P21" s="1">
        <v>117243.31</v>
      </c>
    </row>
    <row r="22" spans="1:16" s="35" customFormat="1" x14ac:dyDescent="0.25">
      <c r="A22" t="s">
        <v>118</v>
      </c>
      <c r="B22" t="s">
        <v>119</v>
      </c>
      <c r="C22" t="s">
        <v>44</v>
      </c>
      <c r="D22" s="24" t="s">
        <v>23</v>
      </c>
      <c r="E22" s="31">
        <v>45323</v>
      </c>
      <c r="F22" s="31">
        <v>45504</v>
      </c>
      <c r="G22" s="50">
        <v>200000</v>
      </c>
      <c r="H22" s="50">
        <v>11623.16</v>
      </c>
      <c r="I22" s="50">
        <v>35677.15</v>
      </c>
      <c r="J22" s="50">
        <v>0</v>
      </c>
      <c r="K22" s="1">
        <v>25</v>
      </c>
      <c r="L22" s="1">
        <v>0</v>
      </c>
      <c r="M22" s="1">
        <v>0</v>
      </c>
      <c r="N22" s="1">
        <v>0</v>
      </c>
      <c r="O22" s="1">
        <v>47325.31</v>
      </c>
      <c r="P22" s="1">
        <v>152674.69</v>
      </c>
    </row>
    <row r="23" spans="1:16" s="35" customFormat="1" x14ac:dyDescent="0.25">
      <c r="A23" t="s">
        <v>355</v>
      </c>
      <c r="B23" t="s">
        <v>350</v>
      </c>
      <c r="C23" t="s">
        <v>352</v>
      </c>
      <c r="D23" s="24" t="s">
        <v>23</v>
      </c>
      <c r="E23" s="3">
        <v>45474</v>
      </c>
      <c r="F23" s="4">
        <v>45657</v>
      </c>
      <c r="G23" s="50">
        <v>200000</v>
      </c>
      <c r="H23" s="50">
        <v>11623.16</v>
      </c>
      <c r="I23" s="50">
        <v>35677.15</v>
      </c>
      <c r="J23" s="50">
        <v>0</v>
      </c>
      <c r="K23" s="1">
        <v>25</v>
      </c>
      <c r="L23" s="1">
        <v>0</v>
      </c>
      <c r="M23" s="1">
        <v>0</v>
      </c>
      <c r="N23" s="1">
        <v>0</v>
      </c>
      <c r="O23" s="1">
        <v>47325.31</v>
      </c>
      <c r="P23" s="1">
        <v>152674.69</v>
      </c>
    </row>
    <row r="24" spans="1:16" s="35" customFormat="1" x14ac:dyDescent="0.25">
      <c r="A24" t="s">
        <v>42</v>
      </c>
      <c r="B24" t="s">
        <v>43</v>
      </c>
      <c r="C24" t="s">
        <v>44</v>
      </c>
      <c r="D24" s="24" t="s">
        <v>23</v>
      </c>
      <c r="E24" s="31">
        <v>45352</v>
      </c>
      <c r="F24" s="31">
        <v>45535</v>
      </c>
      <c r="G24" s="50">
        <v>100000</v>
      </c>
      <c r="H24" s="50">
        <v>5910</v>
      </c>
      <c r="I24" s="50">
        <v>12105.44</v>
      </c>
      <c r="J24" s="50">
        <v>0</v>
      </c>
      <c r="K24" s="1">
        <v>25</v>
      </c>
      <c r="L24" s="1">
        <v>0</v>
      </c>
      <c r="M24" s="1">
        <v>0</v>
      </c>
      <c r="N24" s="1">
        <v>0</v>
      </c>
      <c r="O24" s="1">
        <v>18040.440000000002</v>
      </c>
      <c r="P24" s="1">
        <v>81959.56</v>
      </c>
    </row>
    <row r="25" spans="1:16" s="35" customFormat="1" x14ac:dyDescent="0.25">
      <c r="A25" t="s">
        <v>97</v>
      </c>
      <c r="B25" t="s">
        <v>98</v>
      </c>
      <c r="C25" t="s">
        <v>22</v>
      </c>
      <c r="D25" s="24" t="s">
        <v>23</v>
      </c>
      <c r="E25" s="3">
        <v>45474</v>
      </c>
      <c r="F25" s="4">
        <v>45657</v>
      </c>
      <c r="G25" s="50">
        <v>200000</v>
      </c>
      <c r="H25" s="50">
        <v>11623.16</v>
      </c>
      <c r="I25" s="50">
        <v>35677.15</v>
      </c>
      <c r="J25" s="50">
        <v>0</v>
      </c>
      <c r="K25" s="1">
        <v>25</v>
      </c>
      <c r="L25" s="1">
        <v>0</v>
      </c>
      <c r="M25" s="1">
        <v>0</v>
      </c>
      <c r="N25" s="1">
        <v>0</v>
      </c>
      <c r="O25" s="1">
        <v>47325.31</v>
      </c>
      <c r="P25" s="1">
        <v>152674.69</v>
      </c>
    </row>
    <row r="26" spans="1:16" s="35" customFormat="1" x14ac:dyDescent="0.25">
      <c r="A26" t="s">
        <v>167</v>
      </c>
      <c r="B26" t="s">
        <v>168</v>
      </c>
      <c r="C26" t="s">
        <v>169</v>
      </c>
      <c r="D26" s="24" t="s">
        <v>23</v>
      </c>
      <c r="E26" s="28">
        <v>45383</v>
      </c>
      <c r="F26" s="28">
        <v>45565</v>
      </c>
      <c r="G26" s="50">
        <v>90000</v>
      </c>
      <c r="H26" s="50">
        <v>5319</v>
      </c>
      <c r="I26" s="50">
        <v>9753.19</v>
      </c>
      <c r="J26" s="50">
        <v>0</v>
      </c>
      <c r="K26" s="1">
        <v>25</v>
      </c>
      <c r="L26" s="1">
        <v>0</v>
      </c>
      <c r="M26" s="1">
        <v>0</v>
      </c>
      <c r="N26" s="1">
        <v>0</v>
      </c>
      <c r="O26" s="1">
        <v>15097.19</v>
      </c>
      <c r="P26" s="1">
        <v>74902.81</v>
      </c>
    </row>
    <row r="27" spans="1:16" s="35" customFormat="1" x14ac:dyDescent="0.25">
      <c r="A27" t="s">
        <v>170</v>
      </c>
      <c r="B27" t="s">
        <v>171</v>
      </c>
      <c r="C27" t="s">
        <v>44</v>
      </c>
      <c r="D27" s="24" t="s">
        <v>23</v>
      </c>
      <c r="E27" s="31">
        <v>45352</v>
      </c>
      <c r="F27" s="31">
        <v>45535</v>
      </c>
      <c r="G27" s="50">
        <v>90000</v>
      </c>
      <c r="H27" s="50">
        <v>5319</v>
      </c>
      <c r="I27" s="50">
        <v>9753.19</v>
      </c>
      <c r="J27" s="50">
        <v>0</v>
      </c>
      <c r="K27" s="1">
        <v>25</v>
      </c>
      <c r="L27" s="1">
        <v>0</v>
      </c>
      <c r="M27" s="1">
        <v>0</v>
      </c>
      <c r="N27" s="1">
        <v>0</v>
      </c>
      <c r="O27" s="1">
        <v>15097.19</v>
      </c>
      <c r="P27" s="1">
        <v>74902.81</v>
      </c>
    </row>
    <row r="28" spans="1:16" s="35" customFormat="1" x14ac:dyDescent="0.25">
      <c r="A28" t="s">
        <v>345</v>
      </c>
      <c r="B28" t="s">
        <v>346</v>
      </c>
      <c r="C28" t="s">
        <v>348</v>
      </c>
      <c r="D28" s="24" t="s">
        <v>23</v>
      </c>
      <c r="E28" s="3">
        <v>45474</v>
      </c>
      <c r="F28" s="4">
        <v>45657</v>
      </c>
      <c r="G28" s="50">
        <v>70000</v>
      </c>
      <c r="H28" s="50">
        <v>4137</v>
      </c>
      <c r="I28" s="50">
        <v>5368.45</v>
      </c>
      <c r="J28" s="50">
        <v>0</v>
      </c>
      <c r="K28" s="1">
        <v>25</v>
      </c>
      <c r="L28" s="1">
        <v>0</v>
      </c>
      <c r="M28" s="1">
        <v>0</v>
      </c>
      <c r="N28" s="1">
        <v>0</v>
      </c>
      <c r="O28" s="1">
        <v>9530.4500000000007</v>
      </c>
      <c r="P28" s="1">
        <v>60469.55</v>
      </c>
    </row>
    <row r="29" spans="1:16" s="35" customFormat="1" x14ac:dyDescent="0.25">
      <c r="A29" t="s">
        <v>73</v>
      </c>
      <c r="B29" t="s">
        <v>74</v>
      </c>
      <c r="C29" t="s">
        <v>75</v>
      </c>
      <c r="D29" s="24" t="s">
        <v>23</v>
      </c>
      <c r="E29" s="28">
        <v>45383</v>
      </c>
      <c r="F29" s="28">
        <v>45565</v>
      </c>
      <c r="G29" s="50">
        <v>150000</v>
      </c>
      <c r="H29" s="50">
        <v>8865</v>
      </c>
      <c r="I29" s="50">
        <v>23866.69</v>
      </c>
      <c r="J29" s="50">
        <v>0</v>
      </c>
      <c r="K29" s="1">
        <v>25</v>
      </c>
      <c r="L29" s="1">
        <v>0</v>
      </c>
      <c r="M29" s="1">
        <v>0</v>
      </c>
      <c r="N29" s="1">
        <v>0</v>
      </c>
      <c r="O29" s="1">
        <v>32756.69</v>
      </c>
      <c r="P29" s="1">
        <v>117243.31</v>
      </c>
    </row>
    <row r="30" spans="1:16" s="35" customFormat="1" x14ac:dyDescent="0.25">
      <c r="A30" t="s">
        <v>139</v>
      </c>
      <c r="B30" t="s">
        <v>140</v>
      </c>
      <c r="C30" t="s">
        <v>141</v>
      </c>
      <c r="D30" s="24" t="s">
        <v>23</v>
      </c>
      <c r="E30" s="3">
        <v>45474</v>
      </c>
      <c r="F30" s="4">
        <v>45657</v>
      </c>
      <c r="G30" s="50">
        <v>200000</v>
      </c>
      <c r="H30" s="50">
        <v>11623.16</v>
      </c>
      <c r="I30" s="50">
        <v>35677.15</v>
      </c>
      <c r="J30" s="50">
        <v>0</v>
      </c>
      <c r="K30" s="1">
        <v>25</v>
      </c>
      <c r="L30" s="1">
        <v>0</v>
      </c>
      <c r="M30" s="1">
        <v>0</v>
      </c>
      <c r="N30" s="1">
        <v>0</v>
      </c>
      <c r="O30" s="1">
        <v>47325.31</v>
      </c>
      <c r="P30" s="1">
        <v>152674.69</v>
      </c>
    </row>
    <row r="31" spans="1:16" s="35" customFormat="1" x14ac:dyDescent="0.25">
      <c r="A31" t="s">
        <v>226</v>
      </c>
      <c r="B31" t="s">
        <v>227</v>
      </c>
      <c r="C31" t="s">
        <v>22</v>
      </c>
      <c r="D31" s="24" t="s">
        <v>23</v>
      </c>
      <c r="E31" s="28">
        <v>45413</v>
      </c>
      <c r="F31" s="28">
        <v>45596</v>
      </c>
      <c r="G31" s="50">
        <v>45000</v>
      </c>
      <c r="H31" s="50">
        <v>2659.5</v>
      </c>
      <c r="I31" s="50">
        <v>1148.33</v>
      </c>
      <c r="J31" s="50">
        <v>0</v>
      </c>
      <c r="K31" s="1">
        <v>25</v>
      </c>
      <c r="L31" s="1">
        <v>0</v>
      </c>
      <c r="M31" s="1">
        <v>0</v>
      </c>
      <c r="N31" s="1">
        <v>0</v>
      </c>
      <c r="O31" s="1">
        <v>3832.83</v>
      </c>
      <c r="P31" s="1">
        <v>41167.17</v>
      </c>
    </row>
    <row r="32" spans="1:16" s="35" customFormat="1" x14ac:dyDescent="0.25">
      <c r="A32" t="s">
        <v>20</v>
      </c>
      <c r="B32" t="s">
        <v>21</v>
      </c>
      <c r="C32" t="s">
        <v>22</v>
      </c>
      <c r="D32" s="24" t="s">
        <v>23</v>
      </c>
      <c r="E32" s="28">
        <v>45383</v>
      </c>
      <c r="F32" s="28">
        <v>45565</v>
      </c>
      <c r="G32" s="50">
        <v>220000</v>
      </c>
      <c r="H32" s="50">
        <v>12197.16</v>
      </c>
      <c r="I32" s="50">
        <v>40533.65</v>
      </c>
      <c r="J32" s="50">
        <v>0</v>
      </c>
      <c r="K32" s="1">
        <v>25</v>
      </c>
      <c r="L32" s="1">
        <v>0</v>
      </c>
      <c r="M32" s="1">
        <v>0</v>
      </c>
      <c r="N32" s="1">
        <v>0</v>
      </c>
      <c r="O32" s="1">
        <v>52755.81</v>
      </c>
      <c r="P32" s="1">
        <v>167244.19</v>
      </c>
    </row>
    <row r="33" spans="1:16" s="35" customFormat="1" x14ac:dyDescent="0.25">
      <c r="A33" t="s">
        <v>163</v>
      </c>
      <c r="B33" t="s">
        <v>164</v>
      </c>
      <c r="C33" t="s">
        <v>165</v>
      </c>
      <c r="D33" s="24" t="s">
        <v>23</v>
      </c>
      <c r="E33" s="31">
        <v>45323</v>
      </c>
      <c r="F33" s="31">
        <v>45504</v>
      </c>
      <c r="G33" s="50">
        <v>130000</v>
      </c>
      <c r="H33" s="50">
        <v>7683</v>
      </c>
      <c r="I33" s="50">
        <v>19162.189999999999</v>
      </c>
      <c r="J33" s="50">
        <v>0</v>
      </c>
      <c r="K33" s="1">
        <v>25</v>
      </c>
      <c r="L33" s="1">
        <v>0</v>
      </c>
      <c r="M33" s="1">
        <v>0</v>
      </c>
      <c r="N33" s="1">
        <v>0</v>
      </c>
      <c r="O33" s="1">
        <v>26870.19</v>
      </c>
      <c r="P33" s="1">
        <v>103129.81</v>
      </c>
    </row>
    <row r="34" spans="1:16" s="35" customFormat="1" x14ac:dyDescent="0.25">
      <c r="A34" t="s">
        <v>229</v>
      </c>
      <c r="B34" t="s">
        <v>230</v>
      </c>
      <c r="C34" t="s">
        <v>22</v>
      </c>
      <c r="D34" s="24" t="s">
        <v>23</v>
      </c>
      <c r="E34" s="31">
        <v>45413</v>
      </c>
      <c r="F34" s="31">
        <v>45504</v>
      </c>
      <c r="G34" s="50">
        <v>40000</v>
      </c>
      <c r="H34" s="50">
        <v>2364</v>
      </c>
      <c r="I34" s="50">
        <v>442.65</v>
      </c>
      <c r="J34" s="50">
        <v>0</v>
      </c>
      <c r="K34" s="1">
        <v>25</v>
      </c>
      <c r="L34" s="1">
        <v>0</v>
      </c>
      <c r="M34" s="1">
        <v>0</v>
      </c>
      <c r="N34" s="1">
        <v>0</v>
      </c>
      <c r="O34" s="1">
        <v>2831.65</v>
      </c>
      <c r="P34" s="1">
        <v>37168.35</v>
      </c>
    </row>
    <row r="35" spans="1:16" s="35" customFormat="1" x14ac:dyDescent="0.25">
      <c r="A35" t="s">
        <v>126</v>
      </c>
      <c r="B35" t="s">
        <v>127</v>
      </c>
      <c r="C35" t="s">
        <v>44</v>
      </c>
      <c r="D35" s="24" t="s">
        <v>23</v>
      </c>
      <c r="E35" s="31">
        <v>45352</v>
      </c>
      <c r="F35" s="31">
        <v>45535</v>
      </c>
      <c r="G35" s="50">
        <v>200000</v>
      </c>
      <c r="H35" s="50">
        <v>11623.16</v>
      </c>
      <c r="I35" s="50">
        <v>35677.15</v>
      </c>
      <c r="J35" s="50">
        <v>0</v>
      </c>
      <c r="K35" s="1">
        <v>25</v>
      </c>
      <c r="L35" s="1">
        <v>0</v>
      </c>
      <c r="M35" s="1">
        <v>0</v>
      </c>
      <c r="N35" s="1">
        <v>0</v>
      </c>
      <c r="O35" s="1">
        <v>47325.31</v>
      </c>
      <c r="P35" s="1">
        <v>152674.69</v>
      </c>
    </row>
    <row r="36" spans="1:16" s="35" customFormat="1" x14ac:dyDescent="0.25">
      <c r="A36" t="s">
        <v>31</v>
      </c>
      <c r="B36" t="s">
        <v>32</v>
      </c>
      <c r="C36" t="s">
        <v>22</v>
      </c>
      <c r="D36" s="24" t="s">
        <v>23</v>
      </c>
      <c r="E36" s="28">
        <v>45383</v>
      </c>
      <c r="F36" s="28">
        <v>45565</v>
      </c>
      <c r="G36" s="50">
        <v>183314</v>
      </c>
      <c r="H36" s="50">
        <v>10833.86</v>
      </c>
      <c r="I36" s="50">
        <v>31702.97</v>
      </c>
      <c r="J36" s="50">
        <v>0</v>
      </c>
      <c r="K36" s="1">
        <v>25</v>
      </c>
      <c r="L36" s="1">
        <v>0</v>
      </c>
      <c r="M36" s="1">
        <v>0</v>
      </c>
      <c r="N36" s="1">
        <v>0</v>
      </c>
      <c r="O36" s="1">
        <v>42561.83</v>
      </c>
      <c r="P36" s="1">
        <v>140752.16999999998</v>
      </c>
    </row>
    <row r="37" spans="1:16" s="35" customFormat="1" x14ac:dyDescent="0.25">
      <c r="A37" t="s">
        <v>209</v>
      </c>
      <c r="B37" t="s">
        <v>119</v>
      </c>
      <c r="C37" t="s">
        <v>210</v>
      </c>
      <c r="D37" s="24" t="s">
        <v>23</v>
      </c>
      <c r="E37" s="31">
        <v>45444</v>
      </c>
      <c r="F37" s="31">
        <v>45626</v>
      </c>
      <c r="G37" s="50">
        <v>65000</v>
      </c>
      <c r="H37" s="50">
        <v>3841.5</v>
      </c>
      <c r="I37" s="50">
        <v>4427.55</v>
      </c>
      <c r="J37" s="50">
        <v>0</v>
      </c>
      <c r="K37" s="1">
        <v>25</v>
      </c>
      <c r="L37" s="1">
        <v>0</v>
      </c>
      <c r="M37" s="1">
        <v>0</v>
      </c>
      <c r="N37" s="1">
        <v>0</v>
      </c>
      <c r="O37" s="1">
        <v>8294.0499999999993</v>
      </c>
      <c r="P37" s="1">
        <v>56705.95</v>
      </c>
    </row>
    <row r="38" spans="1:16" s="35" customFormat="1" x14ac:dyDescent="0.25">
      <c r="D38" s="36"/>
      <c r="E38" s="37"/>
      <c r="F38" s="38"/>
    </row>
    <row r="39" spans="1:16" s="35" customFormat="1" x14ac:dyDescent="0.25">
      <c r="D39" s="36"/>
      <c r="E39" s="37"/>
      <c r="F39" s="38"/>
    </row>
    <row r="40" spans="1:16" s="35" customFormat="1" x14ac:dyDescent="0.25">
      <c r="D40" s="36"/>
      <c r="E40" s="37"/>
      <c r="F40" s="38"/>
    </row>
    <row r="41" spans="1:16" s="35" customFormat="1" x14ac:dyDescent="0.25">
      <c r="D41" s="36"/>
      <c r="E41" s="37"/>
      <c r="F41" s="38"/>
    </row>
    <row r="42" spans="1:16" s="35" customFormat="1" x14ac:dyDescent="0.25">
      <c r="D42" s="36"/>
      <c r="E42" s="37"/>
      <c r="F42" s="38"/>
    </row>
    <row r="43" spans="1:16" s="35" customFormat="1" x14ac:dyDescent="0.25">
      <c r="D43" s="36"/>
      <c r="E43" s="37"/>
      <c r="F43" s="38"/>
    </row>
    <row r="44" spans="1:16" s="35" customFormat="1" x14ac:dyDescent="0.25">
      <c r="D44" s="36"/>
      <c r="E44" s="37"/>
      <c r="F44" s="38"/>
    </row>
    <row r="45" spans="1:16" s="35" customFormat="1" x14ac:dyDescent="0.25">
      <c r="D45" s="36"/>
      <c r="E45" s="37"/>
      <c r="F45" s="38"/>
    </row>
    <row r="46" spans="1:16" s="35" customFormat="1" x14ac:dyDescent="0.25">
      <c r="D46" s="36"/>
      <c r="E46" s="37"/>
      <c r="F46" s="38"/>
    </row>
    <row r="47" spans="1:16" s="35" customFormat="1" x14ac:dyDescent="0.25">
      <c r="D47" s="36"/>
      <c r="E47" s="37"/>
      <c r="F47" s="38"/>
    </row>
    <row r="48" spans="1:1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07" spans="4:6" s="35" customFormat="1" x14ac:dyDescent="0.25">
      <c r="D107" s="36"/>
      <c r="E107" s="37"/>
      <c r="F107" s="38"/>
    </row>
    <row r="108" spans="4:6" s="35" customFormat="1" x14ac:dyDescent="0.25">
      <c r="D108" s="36"/>
      <c r="E108" s="37"/>
      <c r="F108" s="38"/>
    </row>
    <row r="109" spans="4:6" s="35" customFormat="1" x14ac:dyDescent="0.25">
      <c r="D109" s="36"/>
      <c r="E109" s="37"/>
      <c r="F109" s="38"/>
    </row>
    <row r="110" spans="4:6" s="35" customFormat="1" x14ac:dyDescent="0.25">
      <c r="D110" s="36"/>
      <c r="E110" s="37"/>
      <c r="F110" s="38"/>
    </row>
    <row r="111" spans="4:6" s="35" customFormat="1" x14ac:dyDescent="0.25">
      <c r="D111" s="36"/>
      <c r="E111" s="37"/>
      <c r="F111" s="38"/>
    </row>
    <row r="112" spans="4:6" s="35" customFormat="1" x14ac:dyDescent="0.25">
      <c r="D112" s="36"/>
      <c r="E112" s="37"/>
      <c r="F112" s="38"/>
    </row>
    <row r="113" spans="4:6" s="35" customFormat="1" x14ac:dyDescent="0.25">
      <c r="D113" s="36"/>
      <c r="E113" s="37"/>
      <c r="F113" s="38"/>
    </row>
    <row r="114" spans="4:6" s="35" customFormat="1" x14ac:dyDescent="0.25">
      <c r="D114" s="36"/>
      <c r="E114" s="37"/>
      <c r="F114" s="38"/>
    </row>
    <row r="115" spans="4:6" s="35" customFormat="1" x14ac:dyDescent="0.25">
      <c r="D115" s="36"/>
      <c r="E115" s="37"/>
      <c r="F115" s="38"/>
    </row>
    <row r="116" spans="4:6" s="35" customFormat="1" x14ac:dyDescent="0.25">
      <c r="D116" s="36"/>
      <c r="E116" s="37"/>
      <c r="F116" s="38"/>
    </row>
    <row r="117" spans="4:6" s="35" customFormat="1" x14ac:dyDescent="0.25">
      <c r="D117" s="36"/>
      <c r="E117" s="37"/>
      <c r="F117" s="38"/>
    </row>
    <row r="118" spans="4:6" s="35" customFormat="1" x14ac:dyDescent="0.25">
      <c r="D118" s="36"/>
      <c r="E118" s="37"/>
      <c r="F118" s="38"/>
    </row>
    <row r="119" spans="4:6" s="35" customFormat="1" x14ac:dyDescent="0.25">
      <c r="D119" s="36"/>
      <c r="E119" s="37"/>
      <c r="F119" s="38"/>
    </row>
    <row r="120" spans="4:6" s="35" customFormat="1" x14ac:dyDescent="0.25">
      <c r="D120" s="36"/>
      <c r="E120" s="37"/>
      <c r="F120" s="38"/>
    </row>
    <row r="121" spans="4:6" s="35" customFormat="1" x14ac:dyDescent="0.25">
      <c r="D121" s="36"/>
      <c r="E121" s="37"/>
      <c r="F121" s="38"/>
    </row>
    <row r="122" spans="4:6" s="35" customFormat="1" x14ac:dyDescent="0.25">
      <c r="D122" s="36"/>
      <c r="E122" s="37"/>
      <c r="F122" s="38"/>
    </row>
    <row r="123" spans="4:6" s="35" customFormat="1" x14ac:dyDescent="0.25">
      <c r="D123" s="36"/>
      <c r="E123" s="37"/>
      <c r="F123" s="38"/>
    </row>
    <row r="124" spans="4:6" s="35" customFormat="1" x14ac:dyDescent="0.25">
      <c r="D124" s="36"/>
      <c r="E124" s="37"/>
      <c r="F124" s="38"/>
    </row>
    <row r="125" spans="4:6" s="35" customFormat="1" x14ac:dyDescent="0.25">
      <c r="D125" s="36"/>
      <c r="E125" s="37"/>
      <c r="F125" s="38"/>
    </row>
    <row r="126" spans="4:6" s="35" customFormat="1" x14ac:dyDescent="0.25">
      <c r="D126" s="36"/>
      <c r="E126" s="37"/>
      <c r="F126" s="38"/>
    </row>
    <row r="127" spans="4:6" s="35" customFormat="1" x14ac:dyDescent="0.25">
      <c r="D127" s="36"/>
      <c r="E127" s="37"/>
      <c r="F127" s="38"/>
    </row>
    <row r="128" spans="4:6" s="35" customFormat="1" x14ac:dyDescent="0.25">
      <c r="D128" s="36"/>
      <c r="E128" s="37"/>
      <c r="F128" s="38"/>
    </row>
    <row r="129" spans="4:6" s="35" customFormat="1" x14ac:dyDescent="0.25">
      <c r="D129" s="36"/>
      <c r="E129" s="37"/>
      <c r="F129" s="38"/>
    </row>
    <row r="130" spans="4:6" s="35" customFormat="1" x14ac:dyDescent="0.25">
      <c r="D130" s="36"/>
      <c r="E130" s="37"/>
      <c r="F130" s="38"/>
    </row>
    <row r="131" spans="4:6" s="35" customFormat="1" x14ac:dyDescent="0.25">
      <c r="D131" s="36"/>
      <c r="E131" s="37"/>
      <c r="F131" s="38"/>
    </row>
    <row r="132" spans="4:6" s="35" customFormat="1" x14ac:dyDescent="0.25">
      <c r="D132" s="36"/>
      <c r="E132" s="37"/>
      <c r="F132" s="38"/>
    </row>
    <row r="133" spans="4:6" s="35" customFormat="1" x14ac:dyDescent="0.25">
      <c r="D133" s="36"/>
      <c r="E133" s="37"/>
      <c r="F133" s="38"/>
    </row>
    <row r="134" spans="4:6" s="35" customFormat="1" x14ac:dyDescent="0.25">
      <c r="D134" s="36"/>
      <c r="E134" s="37"/>
      <c r="F134" s="38"/>
    </row>
    <row r="135" spans="4:6" s="35" customFormat="1" x14ac:dyDescent="0.25">
      <c r="D135" s="36"/>
      <c r="E135" s="37"/>
      <c r="F135" s="38"/>
    </row>
    <row r="136" spans="4:6" s="35" customFormat="1" x14ac:dyDescent="0.25">
      <c r="D136" s="36"/>
      <c r="E136" s="37"/>
      <c r="F136" s="38"/>
    </row>
    <row r="137" spans="4:6" s="35" customFormat="1" x14ac:dyDescent="0.25">
      <c r="D137" s="36"/>
      <c r="E137" s="37"/>
      <c r="F137" s="38"/>
    </row>
    <row r="138" spans="4:6" s="35" customFormat="1" x14ac:dyDescent="0.25">
      <c r="D138" s="36"/>
      <c r="E138" s="37"/>
      <c r="F138" s="38"/>
    </row>
    <row r="139" spans="4:6" s="35" customFormat="1" x14ac:dyDescent="0.25">
      <c r="D139" s="36"/>
      <c r="E139" s="37"/>
      <c r="F139" s="38"/>
    </row>
    <row r="140" spans="4:6" s="35" customFormat="1" x14ac:dyDescent="0.25">
      <c r="D140" s="36"/>
      <c r="E140" s="37"/>
      <c r="F140" s="38"/>
    </row>
    <row r="141" spans="4:6" s="35" customFormat="1" x14ac:dyDescent="0.25">
      <c r="D141" s="36"/>
      <c r="E141" s="37"/>
      <c r="F141" s="38"/>
    </row>
    <row r="142" spans="4:6" s="35" customFormat="1" x14ac:dyDescent="0.25">
      <c r="D142" s="36"/>
      <c r="E142" s="37"/>
      <c r="F142" s="38"/>
    </row>
    <row r="143" spans="4:6" s="35" customFormat="1" x14ac:dyDescent="0.25">
      <c r="D143" s="36"/>
      <c r="E143" s="37"/>
      <c r="F143" s="38"/>
    </row>
    <row r="144" spans="4:6" s="35" customFormat="1" x14ac:dyDescent="0.25">
      <c r="D144" s="36"/>
      <c r="E144" s="37"/>
      <c r="F144" s="38"/>
    </row>
    <row r="145" spans="4:6" s="35" customFormat="1" x14ac:dyDescent="0.25">
      <c r="D145" s="36"/>
      <c r="E145" s="37"/>
      <c r="F145" s="38"/>
    </row>
    <row r="146" spans="4:6" s="35" customFormat="1" x14ac:dyDescent="0.25">
      <c r="D146" s="36"/>
      <c r="E146" s="37"/>
      <c r="F146" s="38"/>
    </row>
    <row r="147" spans="4:6" s="35" customFormat="1" x14ac:dyDescent="0.25">
      <c r="D147" s="36"/>
      <c r="E147" s="37"/>
      <c r="F147" s="38"/>
    </row>
    <row r="148" spans="4:6" s="35" customFormat="1" x14ac:dyDescent="0.25">
      <c r="D148" s="36"/>
      <c r="E148" s="37"/>
      <c r="F148" s="38"/>
    </row>
    <row r="149" spans="4:6" s="35" customFormat="1" x14ac:dyDescent="0.25">
      <c r="D149" s="36"/>
      <c r="E149" s="37"/>
      <c r="F149" s="38"/>
    </row>
    <row r="150" spans="4:6" s="35" customFormat="1" x14ac:dyDescent="0.25">
      <c r="D150" s="36"/>
      <c r="E150" s="37"/>
      <c r="F150" s="38"/>
    </row>
    <row r="151" spans="4:6" s="35" customFormat="1" x14ac:dyDescent="0.25">
      <c r="D151" s="36"/>
      <c r="E151" s="37"/>
      <c r="F151" s="38"/>
    </row>
    <row r="152" spans="4:6" s="35" customFormat="1" x14ac:dyDescent="0.25">
      <c r="D152" s="36"/>
      <c r="E152" s="37"/>
      <c r="F152" s="38"/>
    </row>
    <row r="153" spans="4:6" s="35" customFormat="1" x14ac:dyDescent="0.25">
      <c r="D153" s="36"/>
      <c r="E153" s="37"/>
      <c r="F153" s="38"/>
    </row>
    <row r="154" spans="4:6" s="35" customFormat="1" x14ac:dyDescent="0.25">
      <c r="D154" s="36"/>
      <c r="E154" s="37"/>
      <c r="F154" s="38"/>
    </row>
    <row r="155" spans="4:6" s="35" customFormat="1" x14ac:dyDescent="0.25">
      <c r="D155" s="36"/>
      <c r="E155" s="37"/>
      <c r="F155" s="38"/>
    </row>
    <row r="156" spans="4:6" s="35" customFormat="1" x14ac:dyDescent="0.25">
      <c r="D156" s="36"/>
      <c r="E156" s="37"/>
      <c r="F156" s="38"/>
    </row>
    <row r="157" spans="4:6" s="35" customFormat="1" x14ac:dyDescent="0.25">
      <c r="D157" s="36"/>
      <c r="E157" s="37"/>
      <c r="F157" s="38"/>
    </row>
    <row r="158" spans="4:6" s="35" customFormat="1" x14ac:dyDescent="0.25">
      <c r="D158" s="36"/>
      <c r="E158" s="37"/>
      <c r="F158" s="38"/>
    </row>
    <row r="159" spans="4:6" s="35" customFormat="1" x14ac:dyDescent="0.25">
      <c r="D159" s="36"/>
      <c r="E159" s="37"/>
      <c r="F159" s="38"/>
    </row>
    <row r="160" spans="4:6" s="35" customFormat="1" x14ac:dyDescent="0.25">
      <c r="D160" s="36"/>
      <c r="E160" s="37"/>
      <c r="F160" s="38"/>
    </row>
    <row r="161" spans="4:6" s="35" customFormat="1" x14ac:dyDescent="0.25">
      <c r="D161" s="36"/>
      <c r="E161" s="37"/>
      <c r="F161" s="38"/>
    </row>
    <row r="162" spans="4:6" s="35" customFormat="1" x14ac:dyDescent="0.25">
      <c r="D162" s="36"/>
      <c r="E162" s="37"/>
      <c r="F162" s="38"/>
    </row>
    <row r="163" spans="4:6" s="35" customFormat="1" x14ac:dyDescent="0.25">
      <c r="D163" s="36"/>
      <c r="E163" s="37"/>
      <c r="F163" s="38"/>
    </row>
    <row r="164" spans="4:6" s="35" customFormat="1" x14ac:dyDescent="0.25">
      <c r="D164" s="36"/>
      <c r="E164" s="37"/>
      <c r="F164" s="38"/>
    </row>
    <row r="165" spans="4:6" s="35" customFormat="1" x14ac:dyDescent="0.25">
      <c r="D165" s="36"/>
      <c r="E165" s="37"/>
      <c r="F165" s="38"/>
    </row>
    <row r="166" spans="4:6" s="35" customFormat="1" x14ac:dyDescent="0.25">
      <c r="D166" s="36"/>
      <c r="E166" s="37"/>
      <c r="F166" s="38"/>
    </row>
    <row r="167" spans="4:6" s="35" customFormat="1" x14ac:dyDescent="0.25">
      <c r="D167" s="36"/>
      <c r="E167" s="37"/>
      <c r="F167" s="38"/>
    </row>
    <row r="168" spans="4:6" s="35" customFormat="1" x14ac:dyDescent="0.25">
      <c r="D168" s="36"/>
      <c r="E168" s="37"/>
      <c r="F168" s="38"/>
    </row>
    <row r="169" spans="4:6" s="35" customFormat="1" x14ac:dyDescent="0.25">
      <c r="D169" s="36"/>
      <c r="E169" s="37"/>
      <c r="F169" s="38"/>
    </row>
    <row r="170" spans="4:6" s="35" customFormat="1" x14ac:dyDescent="0.25">
      <c r="D170" s="36"/>
      <c r="E170" s="37"/>
      <c r="F170" s="38"/>
    </row>
    <row r="171" spans="4:6" s="35" customFormat="1" x14ac:dyDescent="0.25">
      <c r="D171" s="36"/>
      <c r="E171" s="37"/>
      <c r="F171" s="38"/>
    </row>
    <row r="172" spans="4:6" s="35" customFormat="1" x14ac:dyDescent="0.25">
      <c r="D172" s="36"/>
      <c r="E172" s="37"/>
      <c r="F172" s="38"/>
    </row>
    <row r="173" spans="4:6" s="35" customFormat="1" x14ac:dyDescent="0.25">
      <c r="D173" s="36"/>
      <c r="E173" s="37"/>
      <c r="F173" s="38"/>
    </row>
    <row r="174" spans="4:6" s="35" customFormat="1" x14ac:dyDescent="0.25">
      <c r="D174" s="36"/>
      <c r="E174" s="37"/>
      <c r="F174" s="38"/>
    </row>
    <row r="175" spans="4:6" s="35" customFormat="1" x14ac:dyDescent="0.25">
      <c r="D175" s="36"/>
      <c r="E175" s="37"/>
      <c r="F175" s="38"/>
    </row>
    <row r="176" spans="4:6" s="35" customFormat="1" x14ac:dyDescent="0.25">
      <c r="D176" s="36"/>
      <c r="E176" s="37"/>
      <c r="F176" s="38"/>
    </row>
    <row r="177" spans="4:6" s="35" customFormat="1" x14ac:dyDescent="0.25">
      <c r="D177" s="36"/>
      <c r="E177" s="37"/>
      <c r="F177" s="38"/>
    </row>
    <row r="178" spans="4:6" s="35" customFormat="1" x14ac:dyDescent="0.25">
      <c r="D178" s="36"/>
      <c r="E178" s="37"/>
      <c r="F178" s="38"/>
    </row>
    <row r="179" spans="4:6" s="35" customFormat="1" x14ac:dyDescent="0.25">
      <c r="D179" s="36"/>
      <c r="E179" s="37"/>
      <c r="F179" s="38"/>
    </row>
    <row r="180" spans="4:6" s="35" customFormat="1" x14ac:dyDescent="0.25">
      <c r="D180" s="36"/>
      <c r="E180" s="37"/>
      <c r="F180" s="38"/>
    </row>
    <row r="181" spans="4:6" s="35" customFormat="1" x14ac:dyDescent="0.25">
      <c r="D181" s="36"/>
      <c r="E181" s="37"/>
      <c r="F181" s="38"/>
    </row>
    <row r="182" spans="4:6" s="35" customFormat="1" x14ac:dyDescent="0.25">
      <c r="D182" s="36"/>
      <c r="E182" s="37"/>
      <c r="F182" s="38"/>
    </row>
    <row r="183" spans="4:6" s="35" customFormat="1" x14ac:dyDescent="0.25">
      <c r="D183" s="36"/>
      <c r="E183" s="37"/>
      <c r="F183" s="38"/>
    </row>
    <row r="184" spans="4:6" s="35" customFormat="1" x14ac:dyDescent="0.25">
      <c r="D184" s="36"/>
      <c r="E184" s="37"/>
      <c r="F184" s="38"/>
    </row>
    <row r="185" spans="4:6" s="35" customFormat="1" x14ac:dyDescent="0.25">
      <c r="D185" s="36"/>
      <c r="E185" s="37"/>
      <c r="F185" s="38"/>
    </row>
    <row r="186" spans="4:6" s="35" customFormat="1" x14ac:dyDescent="0.25">
      <c r="D186" s="36"/>
      <c r="E186" s="37"/>
      <c r="F186" s="38"/>
    </row>
    <row r="187" spans="4:6" s="35" customFormat="1" x14ac:dyDescent="0.25">
      <c r="D187" s="36"/>
      <c r="E187" s="37"/>
      <c r="F187" s="38"/>
    </row>
    <row r="188" spans="4:6" s="35" customFormat="1" x14ac:dyDescent="0.25">
      <c r="D188" s="36"/>
      <c r="E188" s="37"/>
      <c r="F188" s="38"/>
    </row>
    <row r="189" spans="4:6" s="35" customFormat="1" x14ac:dyDescent="0.25">
      <c r="D189" s="36"/>
      <c r="E189" s="37"/>
      <c r="F189" s="38"/>
    </row>
    <row r="190" spans="4:6" s="35" customFormat="1" x14ac:dyDescent="0.25">
      <c r="D190" s="36"/>
      <c r="E190" s="37"/>
      <c r="F190" s="38"/>
    </row>
    <row r="191" spans="4:6" s="35" customFormat="1" x14ac:dyDescent="0.25">
      <c r="D191" s="36"/>
      <c r="E191" s="37"/>
      <c r="F191" s="38"/>
    </row>
    <row r="192" spans="4:6" s="35" customFormat="1" x14ac:dyDescent="0.25">
      <c r="D192" s="36"/>
      <c r="E192" s="37"/>
      <c r="F192" s="38"/>
    </row>
    <row r="193" spans="4:6" s="35" customFormat="1" x14ac:dyDescent="0.25">
      <c r="D193" s="36"/>
      <c r="E193" s="37"/>
      <c r="F193" s="38"/>
    </row>
    <row r="194" spans="4:6" s="35" customFormat="1" x14ac:dyDescent="0.25">
      <c r="D194" s="36"/>
      <c r="E194" s="37"/>
      <c r="F194" s="38"/>
    </row>
    <row r="195" spans="4:6" s="35" customFormat="1" x14ac:dyDescent="0.25">
      <c r="D195" s="36"/>
      <c r="E195" s="37"/>
      <c r="F195" s="38"/>
    </row>
    <row r="196" spans="4:6" s="35" customFormat="1" x14ac:dyDescent="0.25">
      <c r="D196" s="36"/>
      <c r="E196" s="37"/>
      <c r="F196" s="38"/>
    </row>
    <row r="197" spans="4:6" s="35" customFormat="1" x14ac:dyDescent="0.25">
      <c r="D197" s="36"/>
      <c r="E197" s="37"/>
      <c r="F197" s="38"/>
    </row>
    <row r="198" spans="4:6" s="35" customFormat="1" x14ac:dyDescent="0.25">
      <c r="D198" s="36"/>
      <c r="E198" s="37"/>
      <c r="F198" s="38"/>
    </row>
    <row r="199" spans="4:6" s="35" customFormat="1" x14ac:dyDescent="0.25">
      <c r="D199" s="36"/>
      <c r="E199" s="37"/>
      <c r="F199" s="38"/>
    </row>
    <row r="200" spans="4:6" s="35" customFormat="1" x14ac:dyDescent="0.25">
      <c r="D200" s="36"/>
      <c r="E200" s="37"/>
      <c r="F200" s="38"/>
    </row>
    <row r="201" spans="4:6" s="35" customFormat="1" x14ac:dyDescent="0.25">
      <c r="D201" s="36"/>
      <c r="E201" s="37"/>
      <c r="F201" s="38"/>
    </row>
    <row r="202" spans="4:6" s="35" customFormat="1" x14ac:dyDescent="0.25">
      <c r="D202" s="36"/>
      <c r="E202" s="37"/>
      <c r="F202" s="38"/>
    </row>
    <row r="203" spans="4:6" s="35" customFormat="1" x14ac:dyDescent="0.25">
      <c r="D203" s="36"/>
      <c r="E203" s="37"/>
      <c r="F203" s="38"/>
    </row>
    <row r="204" spans="4:6" s="35" customFormat="1" x14ac:dyDescent="0.25">
      <c r="D204" s="36"/>
      <c r="E204" s="37"/>
      <c r="F204" s="38"/>
    </row>
    <row r="205" spans="4:6" s="35" customFormat="1" x14ac:dyDescent="0.25">
      <c r="D205" s="36"/>
      <c r="E205" s="37"/>
      <c r="F205" s="38"/>
    </row>
    <row r="206" spans="4:6" s="35" customFormat="1" x14ac:dyDescent="0.25">
      <c r="D206" s="36"/>
      <c r="E206" s="37"/>
      <c r="F206" s="38"/>
    </row>
    <row r="207" spans="4:6" s="35" customFormat="1" x14ac:dyDescent="0.25">
      <c r="D207" s="36"/>
      <c r="E207" s="37"/>
      <c r="F207" s="38"/>
    </row>
    <row r="208" spans="4:6" s="35" customFormat="1" x14ac:dyDescent="0.25">
      <c r="D208" s="36"/>
      <c r="E208" s="37"/>
      <c r="F208" s="38"/>
    </row>
    <row r="209" spans="4:6" s="35" customFormat="1" x14ac:dyDescent="0.25">
      <c r="D209" s="36"/>
      <c r="E209" s="37"/>
      <c r="F209" s="38"/>
    </row>
    <row r="210" spans="4:6" s="35" customFormat="1" x14ac:dyDescent="0.25">
      <c r="D210" s="36"/>
      <c r="E210" s="37"/>
      <c r="F210" s="38"/>
    </row>
    <row r="211" spans="4:6" s="35" customFormat="1" x14ac:dyDescent="0.25">
      <c r="D211" s="36"/>
      <c r="E211" s="37"/>
      <c r="F211" s="38"/>
    </row>
    <row r="212" spans="4:6" s="35" customFormat="1" x14ac:dyDescent="0.25">
      <c r="D212" s="36"/>
      <c r="E212" s="37"/>
      <c r="F212" s="38"/>
    </row>
    <row r="213" spans="4:6" s="35" customFormat="1" x14ac:dyDescent="0.25">
      <c r="D213" s="36"/>
      <c r="E213" s="37"/>
      <c r="F213" s="38"/>
    </row>
    <row r="214" spans="4:6" s="35" customFormat="1" x14ac:dyDescent="0.25">
      <c r="D214" s="36"/>
      <c r="E214" s="37"/>
      <c r="F214" s="38"/>
    </row>
    <row r="215" spans="4:6" s="35" customFormat="1" x14ac:dyDescent="0.25">
      <c r="D215" s="36"/>
      <c r="E215" s="37"/>
      <c r="F215" s="38"/>
    </row>
    <row r="216" spans="4:6" s="35" customFormat="1" x14ac:dyDescent="0.25">
      <c r="D216" s="36"/>
      <c r="E216" s="37"/>
      <c r="F216" s="38"/>
    </row>
    <row r="217" spans="4:6" s="35" customFormat="1" x14ac:dyDescent="0.25">
      <c r="D217" s="36"/>
      <c r="E217" s="37"/>
      <c r="F217" s="38"/>
    </row>
    <row r="218" spans="4:6" s="35" customFormat="1" x14ac:dyDescent="0.25">
      <c r="D218" s="36"/>
      <c r="E218" s="37"/>
      <c r="F218" s="38"/>
    </row>
    <row r="219" spans="4:6" s="35" customFormat="1" x14ac:dyDescent="0.25">
      <c r="D219" s="36"/>
      <c r="E219" s="37"/>
      <c r="F219" s="38"/>
    </row>
    <row r="220" spans="4:6" s="35" customFormat="1" x14ac:dyDescent="0.25">
      <c r="D220" s="36"/>
      <c r="E220" s="37"/>
      <c r="F220" s="38"/>
    </row>
    <row r="221" spans="4:6" s="35" customFormat="1" x14ac:dyDescent="0.25">
      <c r="D221" s="36"/>
      <c r="E221" s="37"/>
      <c r="F221" s="38"/>
    </row>
    <row r="222" spans="4:6" s="35" customFormat="1" x14ac:dyDescent="0.25">
      <c r="D222" s="36"/>
      <c r="E222" s="37"/>
      <c r="F222" s="38"/>
    </row>
    <row r="223" spans="4:6" s="35" customFormat="1" x14ac:dyDescent="0.25">
      <c r="D223" s="36"/>
      <c r="E223" s="37"/>
      <c r="F223" s="38"/>
    </row>
    <row r="224" spans="4:6" s="35" customFormat="1" x14ac:dyDescent="0.25">
      <c r="D224" s="36"/>
      <c r="E224" s="37"/>
      <c r="F224" s="38"/>
    </row>
    <row r="225" spans="1:16" s="35" customFormat="1" x14ac:dyDescent="0.25">
      <c r="D225" s="36"/>
      <c r="E225" s="37"/>
      <c r="F225" s="38"/>
    </row>
    <row r="226" spans="1:16" s="35" customFormat="1" x14ac:dyDescent="0.25">
      <c r="D226" s="36"/>
      <c r="E226" s="37"/>
      <c r="F226" s="38"/>
    </row>
    <row r="233" spans="1:16" x14ac:dyDescent="0.25">
      <c r="A233" s="39"/>
      <c r="B233" s="39"/>
      <c r="C233" s="39"/>
      <c r="D233" s="40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</row>
    <row r="234" spans="1:16" x14ac:dyDescent="0.25">
      <c r="A234" s="41" t="s">
        <v>284</v>
      </c>
      <c r="B234" s="42"/>
      <c r="C234" s="42"/>
      <c r="D234" s="43"/>
      <c r="E234" s="44"/>
      <c r="F234" s="45"/>
      <c r="G234" s="44"/>
      <c r="H234" s="46"/>
      <c r="I234" s="44"/>
      <c r="J234" s="39"/>
      <c r="K234" s="44"/>
      <c r="L234" s="42" t="s">
        <v>285</v>
      </c>
      <c r="M234" s="44"/>
      <c r="N234" s="44"/>
      <c r="O234" s="44"/>
      <c r="P234" s="44"/>
    </row>
    <row r="235" spans="1:16" x14ac:dyDescent="0.25">
      <c r="A235" s="47" t="s">
        <v>286</v>
      </c>
      <c r="B235" s="48"/>
      <c r="C235" s="48"/>
      <c r="D235" s="43"/>
      <c r="E235" s="44"/>
      <c r="F235" s="45"/>
      <c r="G235" s="44"/>
      <c r="H235" s="44"/>
      <c r="I235" s="44"/>
      <c r="J235" s="39"/>
      <c r="K235" s="44"/>
      <c r="L235" s="48" t="s">
        <v>287</v>
      </c>
      <c r="M235" s="44"/>
      <c r="N235" s="44"/>
      <c r="O235" s="44"/>
      <c r="P235" s="44"/>
    </row>
    <row r="236" spans="1:16" x14ac:dyDescent="0.25">
      <c r="A236" s="41" t="s">
        <v>288</v>
      </c>
      <c r="B236" s="42"/>
      <c r="C236" s="42"/>
      <c r="D236" s="43"/>
      <c r="E236" s="44"/>
      <c r="F236" s="45"/>
      <c r="G236" s="44"/>
      <c r="H236" s="44"/>
      <c r="I236" s="44"/>
      <c r="J236" s="39"/>
      <c r="K236" s="44"/>
      <c r="L236" s="42" t="s">
        <v>289</v>
      </c>
      <c r="M236" s="44"/>
      <c r="N236" s="44"/>
      <c r="O236" s="44"/>
      <c r="P236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4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29F3A-2581-4CAA-B28E-218E7B1DF9AC}">
  <dimension ref="A1:Q129"/>
  <sheetViews>
    <sheetView topLeftCell="D5" workbookViewId="0">
      <selection activeCell="A10" sqref="A10:Q37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81" t="s">
        <v>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278</v>
      </c>
      <c r="B10" t="s">
        <v>241</v>
      </c>
      <c r="C10" t="s">
        <v>383</v>
      </c>
      <c r="D10" s="27" t="s">
        <v>23</v>
      </c>
      <c r="E10" s="28">
        <v>45323</v>
      </c>
      <c r="F10" s="28">
        <v>45504</v>
      </c>
      <c r="G10" s="50">
        <v>20000</v>
      </c>
      <c r="H10" s="50">
        <v>1182</v>
      </c>
      <c r="I10" s="50"/>
      <c r="J10" s="50">
        <v>0</v>
      </c>
      <c r="K10" s="1">
        <v>25</v>
      </c>
      <c r="L10" s="1">
        <v>0</v>
      </c>
      <c r="M10" s="1">
        <v>0</v>
      </c>
      <c r="N10" s="1">
        <v>0</v>
      </c>
      <c r="O10" s="1">
        <v>1207</v>
      </c>
      <c r="P10" s="1">
        <v>18793</v>
      </c>
      <c r="Q10" s="1"/>
    </row>
    <row r="11" spans="1:17" s="35" customFormat="1" x14ac:dyDescent="0.25">
      <c r="A11" s="50" t="s">
        <v>211</v>
      </c>
      <c r="B11" t="s">
        <v>192</v>
      </c>
      <c r="C11" t="s">
        <v>403</v>
      </c>
      <c r="D11" s="27" t="s">
        <v>23</v>
      </c>
      <c r="E11" s="28">
        <v>45352</v>
      </c>
      <c r="F11" s="28">
        <v>45535</v>
      </c>
      <c r="G11" s="50">
        <v>60000</v>
      </c>
      <c r="H11" s="50">
        <v>3546</v>
      </c>
      <c r="I11" s="50">
        <v>3486.65</v>
      </c>
      <c r="J11" s="50">
        <v>0</v>
      </c>
      <c r="K11" s="1">
        <v>25</v>
      </c>
      <c r="L11" s="1">
        <v>0</v>
      </c>
      <c r="M11" s="1">
        <v>0</v>
      </c>
      <c r="N11" s="1">
        <v>0</v>
      </c>
      <c r="O11" s="1">
        <v>7057.65</v>
      </c>
      <c r="P11" s="1">
        <v>52942.35</v>
      </c>
    </row>
    <row r="12" spans="1:17" s="35" customFormat="1" x14ac:dyDescent="0.25">
      <c r="A12" s="50" t="s">
        <v>179</v>
      </c>
      <c r="B12" t="s">
        <v>180</v>
      </c>
      <c r="C12" t="s">
        <v>403</v>
      </c>
      <c r="D12" s="27" t="s">
        <v>23</v>
      </c>
      <c r="E12" s="28">
        <v>45352</v>
      </c>
      <c r="F12" s="28">
        <v>45535</v>
      </c>
      <c r="G12" s="50">
        <v>75000</v>
      </c>
      <c r="H12" s="50">
        <v>4432.5</v>
      </c>
      <c r="I12" s="50">
        <v>6309.35</v>
      </c>
      <c r="J12" s="50">
        <v>0</v>
      </c>
      <c r="K12" s="1">
        <v>25</v>
      </c>
      <c r="L12" s="1">
        <v>0</v>
      </c>
      <c r="M12" s="1">
        <v>0</v>
      </c>
      <c r="N12" s="1">
        <v>0</v>
      </c>
      <c r="O12" s="1">
        <v>10766.85</v>
      </c>
      <c r="P12" s="1">
        <v>64233.15</v>
      </c>
    </row>
    <row r="13" spans="1:17" s="35" customFormat="1" x14ac:dyDescent="0.25">
      <c r="A13" s="50" t="s">
        <v>45</v>
      </c>
      <c r="B13" t="s">
        <v>46</v>
      </c>
      <c r="C13" t="s">
        <v>383</v>
      </c>
      <c r="D13" s="27" t="s">
        <v>23</v>
      </c>
      <c r="E13" s="28"/>
      <c r="F13" s="28"/>
      <c r="G13" s="50">
        <v>97500</v>
      </c>
      <c r="H13" s="50">
        <v>5762.25</v>
      </c>
      <c r="I13" s="50">
        <v>11088.51</v>
      </c>
      <c r="J13" s="50">
        <v>1715.46</v>
      </c>
      <c r="K13" s="1">
        <v>25</v>
      </c>
      <c r="L13" s="1">
        <v>0</v>
      </c>
      <c r="M13" s="1">
        <v>0</v>
      </c>
      <c r="N13" s="1">
        <v>0</v>
      </c>
      <c r="O13" s="1">
        <v>18591.22</v>
      </c>
      <c r="P13" s="1">
        <v>78908.78</v>
      </c>
    </row>
    <row r="14" spans="1:17" s="35" customFormat="1" x14ac:dyDescent="0.25">
      <c r="A14" s="50" t="s">
        <v>25</v>
      </c>
      <c r="B14" t="s">
        <v>26</v>
      </c>
      <c r="C14" t="s">
        <v>383</v>
      </c>
      <c r="D14" s="27" t="s">
        <v>23</v>
      </c>
      <c r="E14" s="3"/>
      <c r="F14" s="4"/>
      <c r="G14" s="50">
        <v>200000</v>
      </c>
      <c r="H14" s="50">
        <v>11623.16</v>
      </c>
      <c r="I14" s="50">
        <v>35677.15</v>
      </c>
      <c r="J14" s="50">
        <v>0</v>
      </c>
      <c r="K14" s="1">
        <v>25</v>
      </c>
      <c r="L14" s="1">
        <v>0</v>
      </c>
      <c r="M14" s="1">
        <v>0</v>
      </c>
      <c r="N14" s="1">
        <v>0</v>
      </c>
      <c r="O14" s="1">
        <v>47325.31</v>
      </c>
      <c r="P14" s="1">
        <v>152674.69</v>
      </c>
    </row>
    <row r="15" spans="1:17" s="35" customFormat="1" x14ac:dyDescent="0.25">
      <c r="A15" s="50" t="s">
        <v>279</v>
      </c>
      <c r="B15" t="s">
        <v>280</v>
      </c>
      <c r="C15" t="s">
        <v>383</v>
      </c>
      <c r="D15" s="27" t="s">
        <v>23</v>
      </c>
      <c r="E15" s="28">
        <v>45323</v>
      </c>
      <c r="F15" s="28">
        <v>45504</v>
      </c>
      <c r="G15" s="50">
        <v>15000</v>
      </c>
      <c r="H15" s="50">
        <v>886.5</v>
      </c>
      <c r="I15" s="50"/>
      <c r="J15" s="50">
        <v>0</v>
      </c>
      <c r="K15" s="1">
        <v>25</v>
      </c>
      <c r="L15" s="1">
        <v>0</v>
      </c>
      <c r="M15" s="1">
        <v>0</v>
      </c>
      <c r="N15" s="1">
        <v>0</v>
      </c>
      <c r="O15" s="1">
        <v>911.5</v>
      </c>
      <c r="P15" s="1">
        <v>14088.5</v>
      </c>
    </row>
    <row r="16" spans="1:17" s="35" customFormat="1" x14ac:dyDescent="0.25">
      <c r="A16" s="50" t="s">
        <v>214</v>
      </c>
      <c r="B16" t="s">
        <v>215</v>
      </c>
      <c r="C16" t="s">
        <v>383</v>
      </c>
      <c r="D16" s="27" t="s">
        <v>23</v>
      </c>
      <c r="E16" s="28">
        <v>45413</v>
      </c>
      <c r="F16" s="28">
        <v>45596</v>
      </c>
      <c r="G16" s="50">
        <v>55000</v>
      </c>
      <c r="H16" s="50">
        <v>3250.5</v>
      </c>
      <c r="I16" s="50">
        <v>2559.6799999999998</v>
      </c>
      <c r="J16" s="50">
        <v>0</v>
      </c>
      <c r="K16" s="1">
        <v>25</v>
      </c>
      <c r="L16" s="1">
        <v>0</v>
      </c>
      <c r="M16" s="1">
        <v>0</v>
      </c>
      <c r="N16" s="1">
        <v>0</v>
      </c>
      <c r="O16" s="1">
        <v>5835.18</v>
      </c>
      <c r="P16" s="1">
        <v>49164.82</v>
      </c>
    </row>
    <row r="17" spans="1:16" s="35" customFormat="1" x14ac:dyDescent="0.25">
      <c r="A17" s="50" t="s">
        <v>177</v>
      </c>
      <c r="B17" t="s">
        <v>178</v>
      </c>
      <c r="C17" t="s">
        <v>383</v>
      </c>
      <c r="D17" s="27" t="s">
        <v>23</v>
      </c>
      <c r="E17" s="3"/>
      <c r="F17" s="4"/>
      <c r="G17" s="50">
        <v>75833.33</v>
      </c>
      <c r="H17" s="50">
        <v>4481.75</v>
      </c>
      <c r="I17" s="50">
        <v>6466.17</v>
      </c>
      <c r="J17" s="50">
        <v>0</v>
      </c>
      <c r="K17" s="1">
        <v>25</v>
      </c>
      <c r="L17" s="1">
        <v>0</v>
      </c>
      <c r="M17" s="1">
        <v>0</v>
      </c>
      <c r="N17" s="1">
        <v>0</v>
      </c>
      <c r="O17" s="1">
        <v>10972.92</v>
      </c>
      <c r="P17" s="1">
        <v>64860.41</v>
      </c>
    </row>
    <row r="18" spans="1:16" s="35" customFormat="1" x14ac:dyDescent="0.25">
      <c r="A18" s="50" t="s">
        <v>264</v>
      </c>
      <c r="B18" t="s">
        <v>235</v>
      </c>
      <c r="C18" t="s">
        <v>383</v>
      </c>
      <c r="D18" s="27" t="s">
        <v>23</v>
      </c>
      <c r="E18" s="28">
        <v>45323</v>
      </c>
      <c r="F18" s="28">
        <v>45504</v>
      </c>
      <c r="G18" s="50">
        <v>25000</v>
      </c>
      <c r="H18" s="50">
        <v>1477.5</v>
      </c>
      <c r="I18" s="50"/>
      <c r="J18" s="50">
        <v>0</v>
      </c>
      <c r="K18" s="1">
        <v>25</v>
      </c>
      <c r="L18" s="1">
        <v>0</v>
      </c>
      <c r="M18" s="1">
        <v>0</v>
      </c>
      <c r="N18" s="1">
        <v>0</v>
      </c>
      <c r="O18" s="1">
        <v>1502.5</v>
      </c>
      <c r="P18" s="1">
        <v>23497.5</v>
      </c>
    </row>
    <row r="19" spans="1:16" s="35" customFormat="1" x14ac:dyDescent="0.25">
      <c r="A19" s="50" t="s">
        <v>39</v>
      </c>
      <c r="B19" t="s">
        <v>34</v>
      </c>
      <c r="C19" t="s">
        <v>383</v>
      </c>
      <c r="D19" s="27" t="s">
        <v>23</v>
      </c>
      <c r="E19" s="31"/>
      <c r="F19" s="31"/>
      <c r="G19" s="50">
        <v>162500</v>
      </c>
      <c r="H19" s="50">
        <v>9603.75</v>
      </c>
      <c r="I19" s="50">
        <v>26807</v>
      </c>
      <c r="J19" s="50">
        <v>0</v>
      </c>
      <c r="K19" s="1">
        <v>25</v>
      </c>
      <c r="L19" s="1">
        <v>0</v>
      </c>
      <c r="M19" s="1">
        <v>0</v>
      </c>
      <c r="N19" s="1">
        <v>0</v>
      </c>
      <c r="O19" s="1">
        <v>36435.75</v>
      </c>
      <c r="P19" s="1">
        <v>126064.25</v>
      </c>
    </row>
    <row r="20" spans="1:16" s="35" customFormat="1" x14ac:dyDescent="0.25">
      <c r="A20" s="50" t="s">
        <v>181</v>
      </c>
      <c r="B20" t="s">
        <v>182</v>
      </c>
      <c r="C20" t="s">
        <v>403</v>
      </c>
      <c r="D20" s="27" t="s">
        <v>23</v>
      </c>
      <c r="E20" s="28">
        <v>45352</v>
      </c>
      <c r="F20" s="28">
        <v>45535</v>
      </c>
      <c r="G20" s="50">
        <v>75000</v>
      </c>
      <c r="H20" s="50">
        <v>4432.5</v>
      </c>
      <c r="I20" s="50">
        <v>6309.35</v>
      </c>
      <c r="J20" s="50">
        <v>0</v>
      </c>
      <c r="K20" s="1">
        <v>25</v>
      </c>
      <c r="L20" s="1">
        <v>0</v>
      </c>
      <c r="M20" s="1">
        <v>0</v>
      </c>
      <c r="N20" s="1">
        <v>0</v>
      </c>
      <c r="O20" s="1">
        <v>10766.85</v>
      </c>
      <c r="P20" s="1">
        <v>64233.15</v>
      </c>
    </row>
    <row r="21" spans="1:16" s="35" customFormat="1" x14ac:dyDescent="0.25">
      <c r="A21" s="50" t="s">
        <v>183</v>
      </c>
      <c r="B21" t="s">
        <v>176</v>
      </c>
      <c r="C21" t="s">
        <v>403</v>
      </c>
      <c r="D21" s="27" t="s">
        <v>23</v>
      </c>
      <c r="E21" s="28">
        <v>45352</v>
      </c>
      <c r="F21" s="28">
        <v>45535</v>
      </c>
      <c r="G21" s="50">
        <v>75000</v>
      </c>
      <c r="H21" s="50">
        <v>4432.5</v>
      </c>
      <c r="I21" s="50">
        <v>6309.35</v>
      </c>
      <c r="J21" s="50">
        <v>0</v>
      </c>
      <c r="K21" s="1">
        <v>25</v>
      </c>
      <c r="L21" s="1">
        <v>0</v>
      </c>
      <c r="M21" s="1">
        <v>0</v>
      </c>
      <c r="N21" s="1">
        <v>0</v>
      </c>
      <c r="O21" s="1">
        <v>10766.85</v>
      </c>
      <c r="P21" s="1">
        <v>64233.15</v>
      </c>
    </row>
    <row r="22" spans="1:16" s="35" customFormat="1" x14ac:dyDescent="0.25">
      <c r="A22" s="50" t="s">
        <v>223</v>
      </c>
      <c r="B22" t="s">
        <v>224</v>
      </c>
      <c r="C22" t="s">
        <v>403</v>
      </c>
      <c r="D22" s="27" t="s">
        <v>23</v>
      </c>
      <c r="E22" s="28">
        <v>45352</v>
      </c>
      <c r="F22" s="28">
        <v>45535</v>
      </c>
      <c r="G22" s="50">
        <v>48000</v>
      </c>
      <c r="H22" s="50">
        <v>2836.8</v>
      </c>
      <c r="I22" s="50">
        <v>1571.73</v>
      </c>
      <c r="J22" s="50">
        <v>0</v>
      </c>
      <c r="K22" s="1">
        <v>25</v>
      </c>
      <c r="L22" s="1">
        <v>0</v>
      </c>
      <c r="M22" s="1">
        <v>0</v>
      </c>
      <c r="N22" s="1">
        <v>0</v>
      </c>
      <c r="O22" s="1">
        <v>4433.5300000000007</v>
      </c>
      <c r="P22" s="1">
        <v>43566.47</v>
      </c>
    </row>
    <row r="23" spans="1:16" s="35" customFormat="1" x14ac:dyDescent="0.25">
      <c r="A23" s="50" t="s">
        <v>195</v>
      </c>
      <c r="B23" t="s">
        <v>384</v>
      </c>
      <c r="C23" t="s">
        <v>383</v>
      </c>
      <c r="D23" s="27" t="s">
        <v>23</v>
      </c>
      <c r="E23" s="3">
        <v>45474</v>
      </c>
      <c r="F23" s="4">
        <v>45657</v>
      </c>
      <c r="G23" s="50">
        <v>90000</v>
      </c>
      <c r="H23" s="50">
        <v>5319</v>
      </c>
      <c r="I23" s="50">
        <v>9753.19</v>
      </c>
      <c r="J23" s="50">
        <v>0</v>
      </c>
      <c r="K23" s="1">
        <v>25</v>
      </c>
      <c r="L23" s="1">
        <v>0</v>
      </c>
      <c r="M23" s="1">
        <v>0</v>
      </c>
      <c r="N23" s="1">
        <v>0</v>
      </c>
      <c r="O23" s="1">
        <v>15097.19</v>
      </c>
      <c r="P23" s="1">
        <v>74902.81</v>
      </c>
    </row>
    <row r="24" spans="1:16" s="35" customFormat="1" x14ac:dyDescent="0.25">
      <c r="A24" s="50" t="s">
        <v>265</v>
      </c>
      <c r="B24" t="s">
        <v>266</v>
      </c>
      <c r="C24" t="s">
        <v>383</v>
      </c>
      <c r="D24" s="27" t="s">
        <v>23</v>
      </c>
      <c r="E24" s="28">
        <v>45323</v>
      </c>
      <c r="F24" s="28">
        <v>45504</v>
      </c>
      <c r="G24" s="50">
        <v>25000</v>
      </c>
      <c r="H24" s="50">
        <v>1477.5</v>
      </c>
      <c r="I24" s="50"/>
      <c r="J24" s="50">
        <v>0</v>
      </c>
      <c r="K24" s="1">
        <v>25</v>
      </c>
      <c r="L24" s="1">
        <v>0</v>
      </c>
      <c r="M24" s="1">
        <v>0</v>
      </c>
      <c r="N24" s="1">
        <v>0</v>
      </c>
      <c r="O24" s="1">
        <v>1502.5</v>
      </c>
      <c r="P24" s="1">
        <v>23497.5</v>
      </c>
    </row>
    <row r="25" spans="1:16" s="35" customFormat="1" x14ac:dyDescent="0.25">
      <c r="A25" s="50" t="s">
        <v>221</v>
      </c>
      <c r="B25" t="s">
        <v>220</v>
      </c>
      <c r="C25" t="s">
        <v>383</v>
      </c>
      <c r="D25" s="27" t="s">
        <v>23</v>
      </c>
      <c r="E25" s="3"/>
      <c r="F25" s="4"/>
      <c r="G25" s="50">
        <v>48750</v>
      </c>
      <c r="H25" s="50">
        <v>2881.13</v>
      </c>
      <c r="I25" s="50">
        <v>1677.58</v>
      </c>
      <c r="J25" s="50">
        <v>0</v>
      </c>
      <c r="K25" s="1">
        <v>25</v>
      </c>
      <c r="L25" s="1">
        <v>0</v>
      </c>
      <c r="M25" s="1">
        <v>0</v>
      </c>
      <c r="N25" s="1">
        <v>0</v>
      </c>
      <c r="O25" s="1">
        <v>4583.71</v>
      </c>
      <c r="P25" s="1">
        <v>44166.29</v>
      </c>
    </row>
    <row r="26" spans="1:16" s="35" customFormat="1" x14ac:dyDescent="0.25">
      <c r="A26" s="50" t="s">
        <v>184</v>
      </c>
      <c r="B26" t="s">
        <v>176</v>
      </c>
      <c r="C26" t="s">
        <v>403</v>
      </c>
      <c r="D26" s="27" t="s">
        <v>23</v>
      </c>
      <c r="E26" s="28">
        <v>45352</v>
      </c>
      <c r="F26" s="28">
        <v>45535</v>
      </c>
      <c r="G26" s="50">
        <v>75000</v>
      </c>
      <c r="H26" s="50">
        <v>4432.5</v>
      </c>
      <c r="I26" s="50">
        <v>6309.35</v>
      </c>
      <c r="J26" s="50">
        <v>0</v>
      </c>
      <c r="K26" s="1">
        <v>25</v>
      </c>
      <c r="L26" s="1">
        <v>0</v>
      </c>
      <c r="M26" s="1">
        <v>0</v>
      </c>
      <c r="N26" s="1">
        <v>0</v>
      </c>
      <c r="O26" s="1">
        <v>10766.85</v>
      </c>
      <c r="P26" s="1">
        <v>64233.15</v>
      </c>
    </row>
    <row r="27" spans="1:16" s="35" customFormat="1" x14ac:dyDescent="0.25">
      <c r="A27" s="50" t="s">
        <v>212</v>
      </c>
      <c r="B27" t="s">
        <v>192</v>
      </c>
      <c r="C27" t="s">
        <v>403</v>
      </c>
      <c r="D27" s="27" t="s">
        <v>23</v>
      </c>
      <c r="E27" s="28">
        <v>45352</v>
      </c>
      <c r="F27" s="28">
        <v>45535</v>
      </c>
      <c r="G27" s="50">
        <v>60000</v>
      </c>
      <c r="H27" s="50">
        <v>3546</v>
      </c>
      <c r="I27" s="50">
        <v>3486.65</v>
      </c>
      <c r="J27" s="50">
        <v>0</v>
      </c>
      <c r="K27" s="1">
        <v>25</v>
      </c>
      <c r="L27" s="1">
        <v>0</v>
      </c>
      <c r="M27" s="1">
        <v>0</v>
      </c>
      <c r="N27" s="1">
        <v>0</v>
      </c>
      <c r="O27" s="1">
        <v>7057.65</v>
      </c>
      <c r="P27" s="1">
        <v>52942.35</v>
      </c>
    </row>
    <row r="28" spans="1:16" s="35" customFormat="1" x14ac:dyDescent="0.25">
      <c r="A28" s="50" t="s">
        <v>222</v>
      </c>
      <c r="B28" t="s">
        <v>220</v>
      </c>
      <c r="C28" t="s">
        <v>383</v>
      </c>
      <c r="D28" s="27" t="s">
        <v>23</v>
      </c>
      <c r="E28" s="28">
        <v>45383</v>
      </c>
      <c r="F28" s="28">
        <v>45565</v>
      </c>
      <c r="G28" s="50">
        <v>48750</v>
      </c>
      <c r="H28" s="50">
        <v>2881.13</v>
      </c>
      <c r="I28" s="50">
        <v>1677.58</v>
      </c>
      <c r="J28" s="50">
        <v>0</v>
      </c>
      <c r="K28" s="1">
        <v>25</v>
      </c>
      <c r="L28" s="1">
        <v>0</v>
      </c>
      <c r="M28" s="1">
        <v>0</v>
      </c>
      <c r="N28" s="1">
        <v>0</v>
      </c>
      <c r="O28" s="1">
        <v>4583.71</v>
      </c>
      <c r="P28" s="1">
        <v>44166.29</v>
      </c>
    </row>
    <row r="29" spans="1:16" s="35" customFormat="1" x14ac:dyDescent="0.25">
      <c r="A29" s="50" t="s">
        <v>281</v>
      </c>
      <c r="B29" t="s">
        <v>280</v>
      </c>
      <c r="C29" t="s">
        <v>383</v>
      </c>
      <c r="D29" s="27" t="s">
        <v>23</v>
      </c>
      <c r="E29" s="28">
        <v>45323</v>
      </c>
      <c r="F29" s="28">
        <v>45504</v>
      </c>
      <c r="G29" s="50">
        <v>15000</v>
      </c>
      <c r="H29" s="50">
        <v>886.5</v>
      </c>
      <c r="I29" s="50"/>
      <c r="J29" s="50">
        <v>0</v>
      </c>
      <c r="K29" s="1">
        <v>25</v>
      </c>
      <c r="L29" s="1">
        <v>0</v>
      </c>
      <c r="M29" s="1">
        <v>0</v>
      </c>
      <c r="N29" s="1">
        <v>0</v>
      </c>
      <c r="O29" s="1">
        <v>911.5</v>
      </c>
      <c r="P29" s="1">
        <v>14088.5</v>
      </c>
    </row>
    <row r="30" spans="1:16" s="35" customFormat="1" x14ac:dyDescent="0.25">
      <c r="A30" s="50" t="s">
        <v>172</v>
      </c>
      <c r="B30" t="s">
        <v>173</v>
      </c>
      <c r="C30" t="s">
        <v>383</v>
      </c>
      <c r="D30" s="27" t="s">
        <v>23</v>
      </c>
      <c r="E30" s="3"/>
      <c r="F30" s="4"/>
      <c r="G30" s="50">
        <v>86666.67</v>
      </c>
      <c r="H30" s="50">
        <v>5122</v>
      </c>
      <c r="I30" s="50">
        <v>8540.24</v>
      </c>
      <c r="J30" s="50">
        <v>1715.46</v>
      </c>
      <c r="K30" s="1">
        <v>25</v>
      </c>
      <c r="L30" s="1">
        <v>0</v>
      </c>
      <c r="M30" s="1">
        <v>0</v>
      </c>
      <c r="N30" s="1">
        <v>0</v>
      </c>
      <c r="O30" s="1">
        <v>15402.7</v>
      </c>
      <c r="P30" s="1">
        <v>71263.97</v>
      </c>
    </row>
    <row r="31" spans="1:16" s="35" customFormat="1" x14ac:dyDescent="0.25">
      <c r="A31" s="50" t="s">
        <v>200</v>
      </c>
      <c r="B31" t="s">
        <v>201</v>
      </c>
      <c r="C31" t="s">
        <v>383</v>
      </c>
      <c r="D31" s="27" t="s">
        <v>23</v>
      </c>
      <c r="E31" s="28"/>
      <c r="F31" s="28"/>
      <c r="G31" s="50">
        <v>65000</v>
      </c>
      <c r="H31" s="50">
        <v>3841.5</v>
      </c>
      <c r="I31" s="50">
        <v>4084.46</v>
      </c>
      <c r="J31" s="50">
        <v>3682.7799999999997</v>
      </c>
      <c r="K31" s="1">
        <v>25</v>
      </c>
      <c r="L31" s="1">
        <v>0</v>
      </c>
      <c r="M31" s="1">
        <v>0</v>
      </c>
      <c r="N31" s="1">
        <v>0</v>
      </c>
      <c r="O31" s="1">
        <v>11633.74</v>
      </c>
      <c r="P31" s="1">
        <v>53366.26</v>
      </c>
    </row>
    <row r="32" spans="1:16" s="35" customFormat="1" x14ac:dyDescent="0.25">
      <c r="A32" s="50" t="s">
        <v>175</v>
      </c>
      <c r="B32" t="s">
        <v>176</v>
      </c>
      <c r="C32" t="s">
        <v>383</v>
      </c>
      <c r="D32" s="27" t="s">
        <v>23</v>
      </c>
      <c r="E32" s="28">
        <v>45444</v>
      </c>
      <c r="F32" s="28">
        <v>45626</v>
      </c>
      <c r="G32" s="50">
        <v>80000</v>
      </c>
      <c r="H32" s="50">
        <v>4728</v>
      </c>
      <c r="I32" s="50">
        <v>7400.94</v>
      </c>
      <c r="J32" s="50">
        <v>637.65</v>
      </c>
      <c r="K32" s="1">
        <v>25</v>
      </c>
      <c r="L32" s="1">
        <v>0</v>
      </c>
      <c r="M32" s="1">
        <v>0</v>
      </c>
      <c r="N32" s="1">
        <v>0</v>
      </c>
      <c r="O32" s="1">
        <v>12791.589999999998</v>
      </c>
      <c r="P32" s="1">
        <v>67208.41</v>
      </c>
    </row>
    <row r="33" spans="1:16" s="35" customFormat="1" x14ac:dyDescent="0.25">
      <c r="A33" s="50" t="s">
        <v>225</v>
      </c>
      <c r="B33" t="s">
        <v>224</v>
      </c>
      <c r="C33" t="s">
        <v>403</v>
      </c>
      <c r="D33" s="27" t="s">
        <v>23</v>
      </c>
      <c r="E33" s="28">
        <v>45352</v>
      </c>
      <c r="F33" s="28">
        <v>45535</v>
      </c>
      <c r="G33" s="50">
        <v>48000</v>
      </c>
      <c r="H33" s="50">
        <v>2836.8</v>
      </c>
      <c r="I33" s="50">
        <v>1571.73</v>
      </c>
      <c r="J33" s="50">
        <v>0</v>
      </c>
      <c r="K33" s="1">
        <v>25</v>
      </c>
      <c r="L33" s="1">
        <v>0</v>
      </c>
      <c r="M33" s="1">
        <v>0</v>
      </c>
      <c r="N33" s="1">
        <v>0</v>
      </c>
      <c r="O33" s="1">
        <v>4433.5300000000007</v>
      </c>
      <c r="P33" s="1">
        <v>43566.47</v>
      </c>
    </row>
    <row r="34" spans="1:16" s="35" customFormat="1" x14ac:dyDescent="0.25">
      <c r="A34" s="50" t="s">
        <v>219</v>
      </c>
      <c r="B34" t="s">
        <v>220</v>
      </c>
      <c r="C34" t="s">
        <v>383</v>
      </c>
      <c r="D34" s="27" t="s">
        <v>23</v>
      </c>
      <c r="E34" s="31"/>
      <c r="F34" s="31"/>
      <c r="G34" s="50">
        <v>48850</v>
      </c>
      <c r="H34" s="50">
        <v>2887.04</v>
      </c>
      <c r="I34" s="50">
        <v>1691.69</v>
      </c>
      <c r="J34" s="50">
        <v>0</v>
      </c>
      <c r="K34" s="1">
        <v>25</v>
      </c>
      <c r="L34" s="1">
        <v>0</v>
      </c>
      <c r="M34" s="1">
        <v>0</v>
      </c>
      <c r="N34" s="1">
        <v>0</v>
      </c>
      <c r="O34" s="1">
        <v>4603.7299999999996</v>
      </c>
      <c r="P34" s="1">
        <v>44246.270000000004</v>
      </c>
    </row>
    <row r="35" spans="1:16" s="35" customFormat="1" x14ac:dyDescent="0.25">
      <c r="A35" s="50" t="s">
        <v>282</v>
      </c>
      <c r="B35" t="s">
        <v>280</v>
      </c>
      <c r="C35" t="s">
        <v>383</v>
      </c>
      <c r="D35" s="27" t="s">
        <v>23</v>
      </c>
      <c r="E35" s="28">
        <v>45323</v>
      </c>
      <c r="F35" s="28">
        <v>45504</v>
      </c>
      <c r="G35" s="50">
        <v>15000</v>
      </c>
      <c r="H35" s="50">
        <v>886.5</v>
      </c>
      <c r="I35" s="50"/>
      <c r="J35" s="50">
        <v>0</v>
      </c>
      <c r="K35" s="1">
        <v>25</v>
      </c>
      <c r="L35" s="1">
        <v>0</v>
      </c>
      <c r="M35" s="1">
        <v>0</v>
      </c>
      <c r="N35" s="1">
        <v>0</v>
      </c>
      <c r="O35" s="1">
        <v>911.5</v>
      </c>
      <c r="P35" s="1">
        <v>14088.5</v>
      </c>
    </row>
    <row r="36" spans="1:16" s="35" customFormat="1" x14ac:dyDescent="0.25">
      <c r="A36" s="50" t="s">
        <v>202</v>
      </c>
      <c r="B36" t="s">
        <v>176</v>
      </c>
      <c r="C36" t="s">
        <v>403</v>
      </c>
      <c r="D36" s="27" t="s">
        <v>23</v>
      </c>
      <c r="E36" s="28">
        <v>45352</v>
      </c>
      <c r="F36" s="28">
        <v>45535</v>
      </c>
      <c r="G36" s="50">
        <v>65000</v>
      </c>
      <c r="H36" s="50">
        <v>3841.5</v>
      </c>
      <c r="I36" s="50">
        <v>4427.55</v>
      </c>
      <c r="J36" s="50">
        <v>0</v>
      </c>
      <c r="K36" s="1">
        <v>25</v>
      </c>
      <c r="L36" s="1">
        <v>0</v>
      </c>
      <c r="M36" s="1">
        <v>0</v>
      </c>
      <c r="N36" s="1">
        <v>0</v>
      </c>
      <c r="O36" s="1">
        <v>8294.0499999999993</v>
      </c>
      <c r="P36" s="1">
        <v>56705.95</v>
      </c>
    </row>
    <row r="37" spans="1:16" s="35" customFormat="1" x14ac:dyDescent="0.25">
      <c r="A37" s="50" t="s">
        <v>217</v>
      </c>
      <c r="B37" t="s">
        <v>218</v>
      </c>
      <c r="C37" t="s">
        <v>403</v>
      </c>
      <c r="D37" s="27" t="s">
        <v>23</v>
      </c>
      <c r="E37" s="28">
        <v>45352</v>
      </c>
      <c r="F37" s="28">
        <v>45535</v>
      </c>
      <c r="G37" s="50">
        <v>50000</v>
      </c>
      <c r="H37" s="50">
        <v>2955</v>
      </c>
      <c r="I37" s="50">
        <v>1854</v>
      </c>
      <c r="J37" s="50">
        <v>0</v>
      </c>
      <c r="K37" s="1">
        <v>25</v>
      </c>
      <c r="L37" s="1">
        <v>0</v>
      </c>
      <c r="M37" s="1">
        <v>0</v>
      </c>
      <c r="N37" s="1">
        <v>0</v>
      </c>
      <c r="O37" s="1">
        <v>4834</v>
      </c>
      <c r="P37" s="1">
        <v>45166</v>
      </c>
    </row>
    <row r="38" spans="1:16" s="35" customFormat="1" x14ac:dyDescent="0.25">
      <c r="D38" s="36"/>
      <c r="E38" s="37"/>
      <c r="F38" s="38"/>
    </row>
    <row r="39" spans="1:16" s="35" customFormat="1" x14ac:dyDescent="0.25">
      <c r="D39" s="36"/>
      <c r="E39" s="37"/>
      <c r="F39" s="38"/>
    </row>
    <row r="40" spans="1:16" s="35" customFormat="1" x14ac:dyDescent="0.25">
      <c r="D40" s="36"/>
      <c r="E40" s="37"/>
      <c r="F40" s="38"/>
    </row>
    <row r="41" spans="1:16" s="35" customFormat="1" x14ac:dyDescent="0.25">
      <c r="D41" s="36"/>
      <c r="E41" s="37"/>
      <c r="F41" s="38"/>
    </row>
    <row r="42" spans="1:16" s="35" customFormat="1" x14ac:dyDescent="0.25">
      <c r="D42" s="36"/>
      <c r="E42" s="37"/>
      <c r="F42" s="38"/>
    </row>
    <row r="43" spans="1:16" s="35" customFormat="1" x14ac:dyDescent="0.25">
      <c r="D43" s="36"/>
      <c r="E43" s="37"/>
      <c r="F43" s="38"/>
    </row>
    <row r="44" spans="1:16" s="35" customFormat="1" x14ac:dyDescent="0.25">
      <c r="D44" s="36"/>
      <c r="E44" s="37"/>
      <c r="F44" s="38"/>
    </row>
    <row r="45" spans="1:16" s="35" customFormat="1" x14ac:dyDescent="0.25">
      <c r="D45" s="36"/>
      <c r="E45" s="37"/>
      <c r="F45" s="38"/>
    </row>
    <row r="46" spans="1:16" s="35" customFormat="1" x14ac:dyDescent="0.25">
      <c r="D46" s="36"/>
      <c r="E46" s="37"/>
      <c r="F46" s="38"/>
    </row>
    <row r="47" spans="1:16" s="35" customFormat="1" x14ac:dyDescent="0.25">
      <c r="D47" s="36"/>
      <c r="E47" s="37"/>
      <c r="F47" s="38"/>
    </row>
    <row r="48" spans="1:1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07" spans="4:6" s="35" customFormat="1" x14ac:dyDescent="0.25">
      <c r="D107" s="36"/>
      <c r="E107" s="37"/>
      <c r="F107" s="38"/>
    </row>
    <row r="108" spans="4:6" s="35" customFormat="1" x14ac:dyDescent="0.25">
      <c r="D108" s="36"/>
      <c r="E108" s="37"/>
      <c r="F108" s="38"/>
    </row>
    <row r="109" spans="4:6" s="35" customFormat="1" x14ac:dyDescent="0.25">
      <c r="D109" s="36"/>
      <c r="E109" s="37"/>
      <c r="F109" s="38"/>
    </row>
    <row r="110" spans="4:6" s="35" customFormat="1" x14ac:dyDescent="0.25">
      <c r="D110" s="36"/>
      <c r="E110" s="37"/>
      <c r="F110" s="38"/>
    </row>
    <row r="111" spans="4:6" s="35" customFormat="1" x14ac:dyDescent="0.25">
      <c r="D111" s="36"/>
      <c r="E111" s="37"/>
      <c r="F111" s="38"/>
    </row>
    <row r="112" spans="4:6" s="35" customFormat="1" x14ac:dyDescent="0.25">
      <c r="D112" s="36"/>
      <c r="E112" s="37"/>
      <c r="F112" s="38"/>
    </row>
    <row r="113" spans="1:16" s="35" customFormat="1" x14ac:dyDescent="0.25">
      <c r="D113" s="36"/>
      <c r="E113" s="37"/>
      <c r="F113" s="38"/>
    </row>
    <row r="114" spans="1:16" s="35" customFormat="1" x14ac:dyDescent="0.25">
      <c r="D114" s="36"/>
      <c r="E114" s="37"/>
      <c r="F114" s="38"/>
    </row>
    <row r="115" spans="1:16" s="35" customFormat="1" x14ac:dyDescent="0.25">
      <c r="D115" s="36"/>
      <c r="E115" s="37"/>
      <c r="F115" s="38"/>
    </row>
    <row r="116" spans="1:16" s="35" customFormat="1" x14ac:dyDescent="0.25">
      <c r="D116" s="36"/>
      <c r="E116" s="37"/>
      <c r="F116" s="38"/>
    </row>
    <row r="117" spans="1:16" s="35" customFormat="1" x14ac:dyDescent="0.25">
      <c r="D117" s="36"/>
      <c r="E117" s="37"/>
      <c r="F117" s="38"/>
    </row>
    <row r="118" spans="1:16" s="35" customFormat="1" x14ac:dyDescent="0.25">
      <c r="D118" s="36"/>
      <c r="E118" s="37"/>
      <c r="F118" s="38"/>
    </row>
    <row r="119" spans="1:16" s="35" customFormat="1" x14ac:dyDescent="0.25">
      <c r="D119" s="36"/>
      <c r="E119" s="37"/>
      <c r="F119" s="38"/>
    </row>
    <row r="126" spans="1:16" x14ac:dyDescent="0.25">
      <c r="A126" s="39"/>
      <c r="B126" s="39"/>
      <c r="C126" s="39"/>
      <c r="D126" s="40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</row>
    <row r="127" spans="1:16" x14ac:dyDescent="0.25">
      <c r="A127" s="41" t="s">
        <v>284</v>
      </c>
      <c r="B127" s="42"/>
      <c r="C127" s="42"/>
      <c r="D127" s="43"/>
      <c r="E127" s="44"/>
      <c r="F127" s="45"/>
      <c r="G127" s="44"/>
      <c r="H127" s="46"/>
      <c r="I127" s="44"/>
      <c r="J127" s="39"/>
      <c r="K127" s="44"/>
      <c r="L127" s="42" t="s">
        <v>285</v>
      </c>
      <c r="M127" s="44"/>
      <c r="N127" s="44"/>
      <c r="O127" s="44"/>
      <c r="P127" s="44"/>
    </row>
    <row r="128" spans="1:16" x14ac:dyDescent="0.25">
      <c r="A128" s="47" t="s">
        <v>286</v>
      </c>
      <c r="B128" s="48"/>
      <c r="C128" s="48"/>
      <c r="D128" s="43"/>
      <c r="E128" s="44"/>
      <c r="F128" s="45"/>
      <c r="G128" s="44"/>
      <c r="H128" s="44"/>
      <c r="I128" s="44"/>
      <c r="J128" s="39"/>
      <c r="K128" s="44"/>
      <c r="L128" s="48" t="s">
        <v>287</v>
      </c>
      <c r="M128" s="44"/>
      <c r="N128" s="44"/>
      <c r="O128" s="44"/>
      <c r="P128" s="44"/>
    </row>
    <row r="129" spans="1:16" x14ac:dyDescent="0.25">
      <c r="A129" s="41" t="s">
        <v>288</v>
      </c>
      <c r="B129" s="42"/>
      <c r="C129" s="42"/>
      <c r="D129" s="43"/>
      <c r="E129" s="44"/>
      <c r="F129" s="45"/>
      <c r="G129" s="44"/>
      <c r="H129" s="44"/>
      <c r="I129" s="44"/>
      <c r="J129" s="39"/>
      <c r="K129" s="44"/>
      <c r="L129" s="42" t="s">
        <v>289</v>
      </c>
      <c r="M129" s="44"/>
      <c r="N129" s="44"/>
      <c r="O129" s="44"/>
      <c r="P129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3" priority="1"/>
    <cfRule type="duplicateValues" dxfId="2" priority="4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80DE-D131-4E5D-8B83-262448ACC49F}">
  <dimension ref="A1:Q116"/>
  <sheetViews>
    <sheetView topLeftCell="D13" workbookViewId="0">
      <selection activeCell="A10" sqref="A10:Q16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81" t="s">
        <v>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185</v>
      </c>
      <c r="B10" t="s">
        <v>186</v>
      </c>
      <c r="C10" t="s">
        <v>422</v>
      </c>
      <c r="D10" s="27" t="s">
        <v>23</v>
      </c>
      <c r="E10" s="31">
        <v>45323</v>
      </c>
      <c r="F10" s="31">
        <v>45504</v>
      </c>
      <c r="G10" s="50">
        <v>75000</v>
      </c>
      <c r="H10" s="50">
        <v>4432.5</v>
      </c>
      <c r="I10" s="50">
        <v>6309.35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v>10766.85</v>
      </c>
      <c r="P10" s="1">
        <v>64233.15</v>
      </c>
      <c r="Q10" s="1"/>
    </row>
    <row r="11" spans="1:17" s="35" customFormat="1" x14ac:dyDescent="0.25">
      <c r="A11" t="s">
        <v>33</v>
      </c>
      <c r="B11" t="s">
        <v>34</v>
      </c>
      <c r="C11" t="s">
        <v>422</v>
      </c>
      <c r="D11" s="27" t="s">
        <v>23</v>
      </c>
      <c r="E11" s="31">
        <v>45413</v>
      </c>
      <c r="F11" s="31">
        <v>45596</v>
      </c>
      <c r="G11" s="50">
        <v>180000</v>
      </c>
      <c r="H11" s="50">
        <v>10638</v>
      </c>
      <c r="I11" s="50">
        <v>30923.439999999999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v>41586.44</v>
      </c>
      <c r="P11" s="1">
        <v>138413.56</v>
      </c>
    </row>
    <row r="12" spans="1:17" s="35" customFormat="1" x14ac:dyDescent="0.25">
      <c r="A12" t="s">
        <v>203</v>
      </c>
      <c r="B12" t="s">
        <v>176</v>
      </c>
      <c r="C12" t="s">
        <v>422</v>
      </c>
      <c r="D12" s="27" t="s">
        <v>23</v>
      </c>
      <c r="E12" s="31">
        <v>45444</v>
      </c>
      <c r="F12" s="31">
        <v>45626</v>
      </c>
      <c r="G12" s="50">
        <v>65000</v>
      </c>
      <c r="H12" s="50">
        <v>3841.5</v>
      </c>
      <c r="I12" s="50">
        <v>4427.55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v>8294.0499999999993</v>
      </c>
      <c r="P12" s="1">
        <v>56705.95</v>
      </c>
    </row>
    <row r="13" spans="1:17" s="35" customFormat="1" x14ac:dyDescent="0.25">
      <c r="A13" t="s">
        <v>187</v>
      </c>
      <c r="B13" t="s">
        <v>186</v>
      </c>
      <c r="C13" t="s">
        <v>426</v>
      </c>
      <c r="D13" s="27" t="s">
        <v>23</v>
      </c>
      <c r="E13" s="31">
        <v>45323</v>
      </c>
      <c r="F13" s="31">
        <v>45504</v>
      </c>
      <c r="G13" s="50">
        <v>75000</v>
      </c>
      <c r="H13" s="50">
        <v>4432.5</v>
      </c>
      <c r="I13" s="50">
        <v>6309.35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v>10766.85</v>
      </c>
      <c r="P13" s="1">
        <v>64233.15</v>
      </c>
    </row>
    <row r="14" spans="1:17" s="35" customFormat="1" x14ac:dyDescent="0.25">
      <c r="A14" t="s">
        <v>204</v>
      </c>
      <c r="B14" t="s">
        <v>182</v>
      </c>
      <c r="C14" t="s">
        <v>422</v>
      </c>
      <c r="D14" s="27" t="s">
        <v>23</v>
      </c>
      <c r="E14" s="31">
        <v>45444</v>
      </c>
      <c r="F14" s="31">
        <v>45626</v>
      </c>
      <c r="G14" s="50">
        <v>65000</v>
      </c>
      <c r="H14" s="50">
        <v>3841.5</v>
      </c>
      <c r="I14" s="50">
        <v>4427.55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v>8294.0499999999993</v>
      </c>
      <c r="P14" s="1">
        <v>56705.95</v>
      </c>
    </row>
    <row r="15" spans="1:17" s="35" customFormat="1" x14ac:dyDescent="0.25">
      <c r="A15" t="s">
        <v>228</v>
      </c>
      <c r="B15" t="s">
        <v>186</v>
      </c>
      <c r="C15" t="s">
        <v>422</v>
      </c>
      <c r="D15" s="27" t="s">
        <v>23</v>
      </c>
      <c r="E15" s="31">
        <v>45444</v>
      </c>
      <c r="F15" s="31">
        <v>45626</v>
      </c>
      <c r="G15" s="50">
        <v>42000</v>
      </c>
      <c r="H15" s="50">
        <v>2482.1999999999998</v>
      </c>
      <c r="I15" s="50">
        <v>724.92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v>3232.12</v>
      </c>
      <c r="P15" s="1">
        <v>38767.879999999997</v>
      </c>
    </row>
    <row r="16" spans="1:17" s="35" customFormat="1" x14ac:dyDescent="0.25">
      <c r="A16" t="s">
        <v>205</v>
      </c>
      <c r="B16" t="s">
        <v>182</v>
      </c>
      <c r="C16" t="s">
        <v>422</v>
      </c>
      <c r="D16" s="27" t="s">
        <v>23</v>
      </c>
      <c r="E16" s="31">
        <v>45444</v>
      </c>
      <c r="F16" s="31">
        <v>45626</v>
      </c>
      <c r="G16" s="50">
        <v>65000</v>
      </c>
      <c r="H16" s="50">
        <v>3841.5</v>
      </c>
      <c r="I16" s="50">
        <v>4427.55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</row>
    <row r="17" spans="1:16" s="35" customFormat="1" x14ac:dyDescent="0.25">
      <c r="A17" s="50"/>
      <c r="B17"/>
      <c r="C17"/>
      <c r="D17" s="27"/>
      <c r="E17" s="3"/>
      <c r="F17" s="4"/>
      <c r="G17" s="50"/>
      <c r="H17" s="50"/>
      <c r="I17" s="50"/>
      <c r="J17" s="50"/>
      <c r="K17" s="1"/>
      <c r="L17" s="1"/>
      <c r="M17" s="1"/>
      <c r="N17" s="1"/>
      <c r="O17" s="1"/>
      <c r="P17" s="1"/>
    </row>
    <row r="18" spans="1:16" s="35" customFormat="1" x14ac:dyDescent="0.25">
      <c r="A18" s="50"/>
      <c r="B18"/>
      <c r="C18"/>
      <c r="D18" s="27"/>
      <c r="E18" s="28"/>
      <c r="F18" s="28"/>
      <c r="G18" s="50"/>
      <c r="H18" s="50"/>
      <c r="I18" s="50"/>
      <c r="J18" s="50"/>
      <c r="K18" s="1"/>
      <c r="L18" s="1"/>
      <c r="M18" s="1"/>
      <c r="N18" s="1"/>
      <c r="O18" s="1"/>
      <c r="P18" s="1"/>
    </row>
    <row r="19" spans="1:16" s="35" customFormat="1" x14ac:dyDescent="0.25">
      <c r="A19" s="50"/>
      <c r="B19"/>
      <c r="C19"/>
      <c r="D19" s="27"/>
      <c r="E19" s="31"/>
      <c r="F19" s="31"/>
      <c r="G19" s="50"/>
      <c r="H19" s="50"/>
      <c r="I19" s="50"/>
      <c r="J19" s="50"/>
      <c r="K19" s="1"/>
      <c r="L19" s="1"/>
      <c r="M19" s="1"/>
      <c r="N19" s="1"/>
      <c r="O19" s="1"/>
      <c r="P19" s="1"/>
    </row>
    <row r="20" spans="1:16" s="35" customFormat="1" x14ac:dyDescent="0.25">
      <c r="A20" s="50"/>
      <c r="B20"/>
      <c r="C20"/>
      <c r="D20" s="27"/>
      <c r="E20" s="28"/>
      <c r="F20" s="28"/>
      <c r="G20" s="50"/>
      <c r="H20" s="50"/>
      <c r="I20" s="50"/>
      <c r="J20" s="50"/>
      <c r="K20" s="1"/>
      <c r="L20" s="1"/>
      <c r="M20" s="1"/>
      <c r="N20" s="1"/>
      <c r="O20" s="1"/>
      <c r="P20" s="1"/>
    </row>
    <row r="21" spans="1:16" s="35" customFormat="1" x14ac:dyDescent="0.25">
      <c r="A21" s="50"/>
      <c r="B21"/>
      <c r="C21"/>
      <c r="D21" s="27"/>
      <c r="E21" s="28"/>
      <c r="F21" s="28"/>
      <c r="G21" s="50"/>
      <c r="H21" s="50"/>
      <c r="I21" s="50"/>
      <c r="J21" s="50"/>
      <c r="K21" s="1"/>
      <c r="L21" s="1"/>
      <c r="M21" s="1"/>
      <c r="N21" s="1"/>
      <c r="O21" s="1"/>
      <c r="P21" s="1"/>
    </row>
    <row r="22" spans="1:16" s="35" customFormat="1" x14ac:dyDescent="0.25">
      <c r="A22" s="50"/>
      <c r="B22"/>
      <c r="C22"/>
      <c r="D22" s="27"/>
      <c r="E22" s="28"/>
      <c r="F22" s="28"/>
      <c r="G22" s="50"/>
      <c r="H22" s="50"/>
      <c r="I22" s="50"/>
      <c r="J22" s="50"/>
      <c r="K22" s="1"/>
      <c r="L22" s="1"/>
      <c r="M22" s="1"/>
      <c r="N22" s="1"/>
      <c r="O22" s="1"/>
      <c r="P22" s="1"/>
    </row>
    <row r="23" spans="1:16" s="35" customFormat="1" x14ac:dyDescent="0.25">
      <c r="A23" s="50"/>
      <c r="B23"/>
      <c r="C23"/>
      <c r="D23" s="27"/>
      <c r="E23" s="3"/>
      <c r="F23" s="4"/>
      <c r="G23" s="50"/>
      <c r="H23" s="50"/>
      <c r="I23" s="50"/>
      <c r="J23" s="50"/>
      <c r="K23" s="1"/>
      <c r="L23" s="1"/>
      <c r="M23" s="1"/>
      <c r="N23" s="1"/>
      <c r="O23" s="1"/>
      <c r="P23" s="1"/>
    </row>
    <row r="24" spans="1:16" s="35" customFormat="1" x14ac:dyDescent="0.25">
      <c r="A24" s="50"/>
      <c r="B24"/>
      <c r="C24"/>
      <c r="D24" s="27"/>
      <c r="E24" s="28"/>
      <c r="F24" s="28"/>
      <c r="G24" s="50"/>
      <c r="H24" s="50"/>
      <c r="I24" s="50"/>
      <c r="J24" s="50"/>
      <c r="K24" s="1"/>
      <c r="L24" s="1"/>
      <c r="M24" s="1"/>
      <c r="N24" s="1"/>
      <c r="O24" s="1"/>
      <c r="P24" s="1"/>
    </row>
    <row r="25" spans="1:16" s="35" customFormat="1" x14ac:dyDescent="0.25">
      <c r="A25" s="50"/>
      <c r="B25"/>
      <c r="C25"/>
      <c r="D25" s="27"/>
      <c r="E25" s="3"/>
      <c r="F25" s="4"/>
      <c r="G25" s="50"/>
      <c r="H25" s="50"/>
      <c r="I25" s="50"/>
      <c r="J25" s="50"/>
      <c r="K25" s="1"/>
      <c r="L25" s="1"/>
      <c r="M25" s="1"/>
      <c r="N25" s="1"/>
      <c r="O25" s="1"/>
      <c r="P25" s="1"/>
    </row>
    <row r="26" spans="1:16" s="35" customFormat="1" x14ac:dyDescent="0.25">
      <c r="A26" s="50"/>
      <c r="B26"/>
      <c r="C26"/>
      <c r="D26" s="27"/>
      <c r="E26" s="28"/>
      <c r="F26" s="28"/>
      <c r="G26" s="50"/>
      <c r="H26" s="50"/>
      <c r="I26" s="50"/>
      <c r="J26" s="50"/>
      <c r="K26" s="1"/>
      <c r="L26" s="1"/>
      <c r="M26" s="1"/>
      <c r="N26" s="1"/>
      <c r="O26" s="1"/>
      <c r="P26" s="1"/>
    </row>
    <row r="27" spans="1:16" s="35" customFormat="1" x14ac:dyDescent="0.25">
      <c r="D27" s="36"/>
      <c r="E27" s="37"/>
      <c r="F27" s="38"/>
    </row>
    <row r="28" spans="1:16" s="35" customFormat="1" x14ac:dyDescent="0.25">
      <c r="D28" s="36"/>
      <c r="E28" s="37"/>
      <c r="F28" s="38"/>
    </row>
    <row r="29" spans="1:16" s="35" customFormat="1" x14ac:dyDescent="0.25">
      <c r="D29" s="36"/>
      <c r="E29" s="37"/>
      <c r="F29" s="38"/>
    </row>
    <row r="30" spans="1:16" s="35" customFormat="1" x14ac:dyDescent="0.25">
      <c r="D30" s="36"/>
      <c r="E30" s="37"/>
      <c r="F30" s="38"/>
    </row>
    <row r="31" spans="1:16" s="35" customFormat="1" x14ac:dyDescent="0.25">
      <c r="D31" s="36"/>
      <c r="E31" s="37"/>
      <c r="F31" s="38"/>
    </row>
    <row r="32" spans="1:16" s="35" customFormat="1" x14ac:dyDescent="0.25">
      <c r="D32" s="36"/>
      <c r="E32" s="37"/>
      <c r="F32" s="38"/>
    </row>
    <row r="33" spans="4:6" s="35" customFormat="1" x14ac:dyDescent="0.25">
      <c r="D33" s="36"/>
      <c r="E33" s="37"/>
      <c r="F33" s="38"/>
    </row>
    <row r="34" spans="4:6" s="35" customFormat="1" x14ac:dyDescent="0.25">
      <c r="D34" s="36"/>
      <c r="E34" s="37"/>
      <c r="F34" s="38"/>
    </row>
    <row r="35" spans="4:6" s="35" customFormat="1" x14ac:dyDescent="0.25">
      <c r="D35" s="36"/>
      <c r="E35" s="37"/>
      <c r="F35" s="38"/>
    </row>
    <row r="36" spans="4:6" s="35" customFormat="1" x14ac:dyDescent="0.25">
      <c r="D36" s="36"/>
      <c r="E36" s="37"/>
      <c r="F36" s="38"/>
    </row>
    <row r="37" spans="4:6" s="35" customFormat="1" x14ac:dyDescent="0.25">
      <c r="D37" s="36"/>
      <c r="E37" s="37"/>
      <c r="F37" s="38"/>
    </row>
    <row r="38" spans="4:6" s="35" customFormat="1" x14ac:dyDescent="0.25">
      <c r="D38" s="36"/>
      <c r="E38" s="37"/>
      <c r="F38" s="38"/>
    </row>
    <row r="39" spans="4:6" s="35" customFormat="1" x14ac:dyDescent="0.25">
      <c r="D39" s="36"/>
      <c r="E39" s="37"/>
      <c r="F39" s="38"/>
    </row>
    <row r="40" spans="4:6" s="35" customFormat="1" x14ac:dyDescent="0.25">
      <c r="D40" s="36"/>
      <c r="E40" s="37"/>
      <c r="F40" s="38"/>
    </row>
    <row r="41" spans="4:6" s="35" customFormat="1" x14ac:dyDescent="0.25">
      <c r="D41" s="36"/>
      <c r="E41" s="37"/>
      <c r="F41" s="38"/>
    </row>
    <row r="42" spans="4:6" s="35" customFormat="1" x14ac:dyDescent="0.25">
      <c r="D42" s="36"/>
      <c r="E42" s="37"/>
      <c r="F42" s="38"/>
    </row>
    <row r="43" spans="4:6" s="35" customFormat="1" x14ac:dyDescent="0.25">
      <c r="D43" s="36"/>
      <c r="E43" s="37"/>
      <c r="F43" s="38"/>
    </row>
    <row r="44" spans="4:6" s="35" customFormat="1" x14ac:dyDescent="0.25">
      <c r="D44" s="36"/>
      <c r="E44" s="37"/>
      <c r="F44" s="38"/>
    </row>
    <row r="45" spans="4:6" s="35" customFormat="1" x14ac:dyDescent="0.25">
      <c r="D45" s="36"/>
      <c r="E45" s="37"/>
      <c r="F45" s="38"/>
    </row>
    <row r="46" spans="4:6" s="35" customFormat="1" x14ac:dyDescent="0.25">
      <c r="D46" s="36"/>
      <c r="E46" s="37"/>
      <c r="F46" s="38"/>
    </row>
    <row r="47" spans="4:6" s="35" customFormat="1" x14ac:dyDescent="0.25">
      <c r="D47" s="36"/>
      <c r="E47" s="37"/>
      <c r="F47" s="38"/>
    </row>
    <row r="48" spans="4: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13" spans="1:16" x14ac:dyDescent="0.25">
      <c r="A113" s="39"/>
      <c r="B113" s="39"/>
      <c r="C113" s="39"/>
      <c r="D113" s="40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</row>
    <row r="114" spans="1:16" x14ac:dyDescent="0.25">
      <c r="A114" s="41" t="s">
        <v>284</v>
      </c>
      <c r="B114" s="42"/>
      <c r="C114" s="42"/>
      <c r="D114" s="43"/>
      <c r="E114" s="44"/>
      <c r="F114" s="45"/>
      <c r="G114" s="44"/>
      <c r="H114" s="46"/>
      <c r="I114" s="44"/>
      <c r="J114" s="39"/>
      <c r="K114" s="44"/>
      <c r="L114" s="42" t="s">
        <v>285</v>
      </c>
      <c r="M114" s="44"/>
      <c r="N114" s="44"/>
      <c r="O114" s="44"/>
      <c r="P114" s="44"/>
    </row>
    <row r="115" spans="1:16" x14ac:dyDescent="0.25">
      <c r="A115" s="47" t="s">
        <v>286</v>
      </c>
      <c r="B115" s="48"/>
      <c r="C115" s="48"/>
      <c r="D115" s="43"/>
      <c r="E115" s="44"/>
      <c r="F115" s="45"/>
      <c r="G115" s="44"/>
      <c r="H115" s="44"/>
      <c r="I115" s="44"/>
      <c r="J115" s="39"/>
      <c r="K115" s="44"/>
      <c r="L115" s="48" t="s">
        <v>287</v>
      </c>
      <c r="M115" s="44"/>
      <c r="N115" s="44"/>
      <c r="O115" s="44"/>
      <c r="P115" s="44"/>
    </row>
    <row r="116" spans="1:16" x14ac:dyDescent="0.25">
      <c r="A116" s="41" t="s">
        <v>288</v>
      </c>
      <c r="B116" s="42"/>
      <c r="C116" s="42"/>
      <c r="D116" s="43"/>
      <c r="E116" s="44"/>
      <c r="F116" s="45"/>
      <c r="G116" s="44"/>
      <c r="H116" s="44"/>
      <c r="I116" s="44"/>
      <c r="J116" s="39"/>
      <c r="K116" s="44"/>
      <c r="L116" s="42" t="s">
        <v>289</v>
      </c>
      <c r="M116" s="44"/>
      <c r="N116" s="44"/>
      <c r="O116" s="44"/>
      <c r="P116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1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247F-607E-4D6D-BFB4-82F1092BBB28}">
  <dimension ref="A3:M137"/>
  <sheetViews>
    <sheetView topLeftCell="B1" workbookViewId="0">
      <selection activeCell="D5" sqref="D5:G136"/>
    </sheetView>
  </sheetViews>
  <sheetFormatPr baseColWidth="10" defaultColWidth="11.5703125" defaultRowHeight="15" x14ac:dyDescent="0.25"/>
  <cols>
    <col min="1" max="1" width="39.5703125" bestFit="1" customWidth="1"/>
    <col min="2" max="2" width="24.7109375" bestFit="1" customWidth="1"/>
    <col min="3" max="3" width="38.5703125" bestFit="1" customWidth="1"/>
    <col min="4" max="4" width="26.7109375" bestFit="1" customWidth="1"/>
    <col min="5" max="5" width="26.7109375" customWidth="1"/>
    <col min="6" max="6" width="31.7109375" bestFit="1" customWidth="1"/>
    <col min="7" max="7" width="31.7109375" customWidth="1"/>
    <col min="8" max="8" width="30.140625" bestFit="1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  <col min="13" max="13" width="34.5703125" bestFit="1" customWidth="1"/>
  </cols>
  <sheetData>
    <row r="3" spans="1:13" x14ac:dyDescent="0.25">
      <c r="A3" s="49" t="s">
        <v>377</v>
      </c>
      <c r="D3" s="49" t="s">
        <v>292</v>
      </c>
      <c r="E3" s="49"/>
    </row>
    <row r="4" spans="1:13" x14ac:dyDescent="0.25">
      <c r="A4" s="49" t="s">
        <v>290</v>
      </c>
      <c r="B4" s="49"/>
      <c r="C4" s="49"/>
      <c r="D4" t="s">
        <v>430</v>
      </c>
      <c r="E4" t="s">
        <v>378</v>
      </c>
      <c r="F4" t="s">
        <v>376</v>
      </c>
      <c r="G4" t="s">
        <v>416</v>
      </c>
      <c r="H4" t="s">
        <v>431</v>
      </c>
      <c r="I4" t="s">
        <v>373</v>
      </c>
      <c r="J4" t="s">
        <v>413</v>
      </c>
      <c r="K4" t="s">
        <v>374</v>
      </c>
      <c r="L4" t="s">
        <v>375</v>
      </c>
      <c r="M4" t="s">
        <v>415</v>
      </c>
    </row>
    <row r="5" spans="1:13" x14ac:dyDescent="0.25">
      <c r="A5" t="s">
        <v>47</v>
      </c>
      <c r="B5" t="s">
        <v>48</v>
      </c>
      <c r="C5" t="s">
        <v>568</v>
      </c>
      <c r="D5" s="52">
        <v>95000</v>
      </c>
      <c r="E5" s="52">
        <v>5614.5</v>
      </c>
      <c r="F5" s="52">
        <v>10929.31</v>
      </c>
      <c r="G5" s="52">
        <v>0</v>
      </c>
      <c r="H5" s="52"/>
      <c r="I5" s="52">
        <v>25</v>
      </c>
      <c r="J5" s="52"/>
      <c r="K5" s="52">
        <v>2726.5</v>
      </c>
      <c r="L5" s="52">
        <v>2888</v>
      </c>
      <c r="M5" s="52"/>
    </row>
    <row r="6" spans="1:13" x14ac:dyDescent="0.25">
      <c r="A6" t="s">
        <v>49</v>
      </c>
      <c r="B6" t="s">
        <v>48</v>
      </c>
      <c r="C6" t="s">
        <v>568</v>
      </c>
      <c r="D6" s="52">
        <v>95000</v>
      </c>
      <c r="E6" s="52">
        <v>5614.5</v>
      </c>
      <c r="F6" s="52">
        <v>10929.31</v>
      </c>
      <c r="G6" s="52">
        <v>0</v>
      </c>
      <c r="H6" s="52"/>
      <c r="I6" s="52">
        <v>25</v>
      </c>
      <c r="J6" s="52"/>
      <c r="K6" s="52">
        <v>2726.5</v>
      </c>
      <c r="L6" s="52">
        <v>2888</v>
      </c>
      <c r="M6" s="52"/>
    </row>
    <row r="7" spans="1:13" x14ac:dyDescent="0.25">
      <c r="A7" t="s">
        <v>231</v>
      </c>
      <c r="B7" t="s">
        <v>232</v>
      </c>
      <c r="C7" t="s">
        <v>38</v>
      </c>
      <c r="D7" s="52">
        <v>26000</v>
      </c>
      <c r="E7" s="52">
        <v>1536.6</v>
      </c>
      <c r="F7" s="52"/>
      <c r="G7" s="52">
        <v>0</v>
      </c>
      <c r="H7" s="52"/>
      <c r="I7" s="52">
        <v>25</v>
      </c>
      <c r="J7" s="52"/>
      <c r="K7" s="52">
        <v>746.2</v>
      </c>
      <c r="L7" s="52">
        <v>790.4</v>
      </c>
      <c r="M7" s="52"/>
    </row>
    <row r="8" spans="1:13" x14ac:dyDescent="0.25">
      <c r="A8" t="s">
        <v>197</v>
      </c>
      <c r="B8" t="s">
        <v>198</v>
      </c>
      <c r="C8" t="s">
        <v>38</v>
      </c>
      <c r="D8" s="52">
        <v>65000</v>
      </c>
      <c r="E8" s="52">
        <v>3841.5</v>
      </c>
      <c r="F8" s="52">
        <v>4427.55</v>
      </c>
      <c r="G8" s="52">
        <v>0</v>
      </c>
      <c r="H8" s="52"/>
      <c r="I8" s="52">
        <v>25</v>
      </c>
      <c r="J8" s="52"/>
      <c r="K8" s="52">
        <v>1865.5</v>
      </c>
      <c r="L8" s="52">
        <v>1976</v>
      </c>
      <c r="M8" s="52"/>
    </row>
    <row r="9" spans="1:13" x14ac:dyDescent="0.25">
      <c r="A9" t="s">
        <v>50</v>
      </c>
      <c r="B9" t="s">
        <v>51</v>
      </c>
      <c r="C9" t="s">
        <v>38</v>
      </c>
      <c r="D9" s="52">
        <v>95000</v>
      </c>
      <c r="E9" s="52">
        <v>5614.5</v>
      </c>
      <c r="F9" s="52">
        <v>10929.31</v>
      </c>
      <c r="G9" s="52">
        <v>0</v>
      </c>
      <c r="H9" s="52"/>
      <c r="I9" s="52">
        <v>25</v>
      </c>
      <c r="J9" s="52"/>
      <c r="K9" s="52">
        <v>2726.5</v>
      </c>
      <c r="L9" s="52">
        <v>2888</v>
      </c>
      <c r="M9" s="52"/>
    </row>
    <row r="10" spans="1:13" x14ac:dyDescent="0.25">
      <c r="A10" t="s">
        <v>52</v>
      </c>
      <c r="B10" t="s">
        <v>51</v>
      </c>
      <c r="C10" t="s">
        <v>38</v>
      </c>
      <c r="D10" s="52">
        <v>95000</v>
      </c>
      <c r="E10" s="52">
        <v>5614.5</v>
      </c>
      <c r="F10" s="52">
        <v>10929.31</v>
      </c>
      <c r="G10" s="52">
        <v>637.65</v>
      </c>
      <c r="H10" s="52"/>
      <c r="I10" s="52">
        <v>25</v>
      </c>
      <c r="J10" s="52"/>
      <c r="K10" s="52">
        <v>2726.5</v>
      </c>
      <c r="L10" s="52">
        <v>2888</v>
      </c>
      <c r="M10" s="52">
        <v>637.65</v>
      </c>
    </row>
    <row r="11" spans="1:13" x14ac:dyDescent="0.25">
      <c r="A11" t="s">
        <v>199</v>
      </c>
      <c r="B11" t="s">
        <v>198</v>
      </c>
      <c r="C11" t="s">
        <v>568</v>
      </c>
      <c r="D11" s="52">
        <v>65000</v>
      </c>
      <c r="E11" s="52">
        <v>3841.5</v>
      </c>
      <c r="F11" s="52">
        <v>4427.55</v>
      </c>
      <c r="G11" s="52">
        <v>0</v>
      </c>
      <c r="H11" s="52"/>
      <c r="I11" s="52">
        <v>25</v>
      </c>
      <c r="J11" s="52"/>
      <c r="K11" s="52">
        <v>1865.5</v>
      </c>
      <c r="L11" s="52">
        <v>1976</v>
      </c>
      <c r="M11" s="52"/>
    </row>
    <row r="12" spans="1:13" x14ac:dyDescent="0.25">
      <c r="A12" t="s">
        <v>233</v>
      </c>
      <c r="B12" t="s">
        <v>232</v>
      </c>
      <c r="C12" t="s">
        <v>38</v>
      </c>
      <c r="D12" s="52">
        <v>26000</v>
      </c>
      <c r="E12" s="52">
        <v>1536.6</v>
      </c>
      <c r="F12" s="52"/>
      <c r="G12" s="52">
        <v>0</v>
      </c>
      <c r="H12" s="52"/>
      <c r="I12" s="52">
        <v>25</v>
      </c>
      <c r="J12" s="52"/>
      <c r="K12" s="52">
        <v>746.2</v>
      </c>
      <c r="L12" s="52">
        <v>790.4</v>
      </c>
      <c r="M12" s="52"/>
    </row>
    <row r="13" spans="1:13" x14ac:dyDescent="0.25">
      <c r="A13" t="s">
        <v>53</v>
      </c>
      <c r="B13" t="s">
        <v>51</v>
      </c>
      <c r="C13" t="s">
        <v>38</v>
      </c>
      <c r="D13" s="52">
        <v>95000</v>
      </c>
      <c r="E13" s="52">
        <v>5614.5</v>
      </c>
      <c r="F13" s="52">
        <v>10929.31</v>
      </c>
      <c r="G13" s="52">
        <v>0</v>
      </c>
      <c r="H13" s="52"/>
      <c r="I13" s="52">
        <v>25</v>
      </c>
      <c r="J13" s="52"/>
      <c r="K13" s="52">
        <v>2726.5</v>
      </c>
      <c r="L13" s="52">
        <v>2888</v>
      </c>
      <c r="M13" s="52"/>
    </row>
    <row r="14" spans="1:13" x14ac:dyDescent="0.25">
      <c r="A14" t="s">
        <v>57</v>
      </c>
      <c r="B14" t="s">
        <v>48</v>
      </c>
      <c r="C14" t="s">
        <v>38</v>
      </c>
      <c r="D14" s="52">
        <v>95000</v>
      </c>
      <c r="E14" s="52">
        <v>5614.5</v>
      </c>
      <c r="F14" s="52">
        <v>10929.31</v>
      </c>
      <c r="G14" s="52">
        <v>0</v>
      </c>
      <c r="H14" s="52"/>
      <c r="I14" s="52">
        <v>25</v>
      </c>
      <c r="J14" s="52"/>
      <c r="K14" s="52">
        <v>2726.5</v>
      </c>
      <c r="L14" s="52">
        <v>2888</v>
      </c>
      <c r="M14" s="52"/>
    </row>
    <row r="15" spans="1:13" x14ac:dyDescent="0.25">
      <c r="A15" t="s">
        <v>58</v>
      </c>
      <c r="B15" t="s">
        <v>51</v>
      </c>
      <c r="C15" t="s">
        <v>38</v>
      </c>
      <c r="D15" s="52">
        <v>95000</v>
      </c>
      <c r="E15" s="52">
        <v>5614.5</v>
      </c>
      <c r="F15" s="52">
        <v>10500.45</v>
      </c>
      <c r="G15" s="52">
        <v>2353.11</v>
      </c>
      <c r="H15" s="52"/>
      <c r="I15" s="52">
        <v>25</v>
      </c>
      <c r="J15" s="52">
        <v>1715.46</v>
      </c>
      <c r="K15" s="52">
        <v>2726.5</v>
      </c>
      <c r="L15" s="52">
        <v>2888</v>
      </c>
      <c r="M15" s="52">
        <v>637.65</v>
      </c>
    </row>
    <row r="16" spans="1:13" x14ac:dyDescent="0.25">
      <c r="A16" t="s">
        <v>59</v>
      </c>
      <c r="B16" t="s">
        <v>51</v>
      </c>
      <c r="C16" t="s">
        <v>38</v>
      </c>
      <c r="D16" s="52">
        <v>95000</v>
      </c>
      <c r="E16" s="52">
        <v>5614.5</v>
      </c>
      <c r="F16" s="52">
        <v>10929.31</v>
      </c>
      <c r="G16" s="52">
        <v>0</v>
      </c>
      <c r="H16" s="52"/>
      <c r="I16" s="52">
        <v>25</v>
      </c>
      <c r="J16" s="52"/>
      <c r="K16" s="52">
        <v>2726.5</v>
      </c>
      <c r="L16" s="52">
        <v>2888</v>
      </c>
      <c r="M16" s="52"/>
    </row>
    <row r="17" spans="1:13" x14ac:dyDescent="0.25">
      <c r="A17" t="s">
        <v>60</v>
      </c>
      <c r="B17" t="s">
        <v>48</v>
      </c>
      <c r="C17" t="s">
        <v>568</v>
      </c>
      <c r="D17" s="52">
        <v>95000</v>
      </c>
      <c r="E17" s="52">
        <v>5614.5</v>
      </c>
      <c r="F17" s="52">
        <v>10929.31</v>
      </c>
      <c r="G17" s="52">
        <v>0</v>
      </c>
      <c r="H17" s="52"/>
      <c r="I17" s="52">
        <v>25</v>
      </c>
      <c r="J17" s="52"/>
      <c r="K17" s="52">
        <v>2726.5</v>
      </c>
      <c r="L17" s="52">
        <v>2888</v>
      </c>
      <c r="M17" s="52"/>
    </row>
    <row r="18" spans="1:13" x14ac:dyDescent="0.25">
      <c r="A18" t="s">
        <v>36</v>
      </c>
      <c r="B18" t="s">
        <v>37</v>
      </c>
      <c r="C18" t="s">
        <v>38</v>
      </c>
      <c r="D18" s="52">
        <v>165000</v>
      </c>
      <c r="E18" s="52">
        <v>9751.5</v>
      </c>
      <c r="F18" s="52">
        <v>26537.33</v>
      </c>
      <c r="G18" s="52">
        <v>3430.92</v>
      </c>
      <c r="H18" s="52"/>
      <c r="I18" s="52">
        <v>25</v>
      </c>
      <c r="J18" s="52">
        <v>3430.92</v>
      </c>
      <c r="K18" s="52">
        <v>4735.5</v>
      </c>
      <c r="L18" s="52">
        <v>5016</v>
      </c>
      <c r="M18" s="52"/>
    </row>
    <row r="19" spans="1:13" x14ac:dyDescent="0.25">
      <c r="A19" t="s">
        <v>267</v>
      </c>
      <c r="B19" t="s">
        <v>235</v>
      </c>
      <c r="C19" t="s">
        <v>38</v>
      </c>
      <c r="D19" s="52">
        <v>20000</v>
      </c>
      <c r="E19" s="52">
        <v>1182</v>
      </c>
      <c r="F19" s="52"/>
      <c r="G19" s="52">
        <v>0</v>
      </c>
      <c r="H19" s="52"/>
      <c r="I19" s="52">
        <v>25</v>
      </c>
      <c r="J19" s="52"/>
      <c r="K19" s="52">
        <v>574</v>
      </c>
      <c r="L19" s="52">
        <v>608</v>
      </c>
      <c r="M19" s="52"/>
    </row>
    <row r="20" spans="1:13" x14ac:dyDescent="0.25">
      <c r="A20" t="s">
        <v>61</v>
      </c>
      <c r="B20" t="s">
        <v>51</v>
      </c>
      <c r="C20" t="s">
        <v>38</v>
      </c>
      <c r="D20" s="52">
        <v>95000</v>
      </c>
      <c r="E20" s="52">
        <v>5614.5</v>
      </c>
      <c r="F20" s="52">
        <v>10929.31</v>
      </c>
      <c r="G20" s="52">
        <v>0</v>
      </c>
      <c r="H20" s="52"/>
      <c r="I20" s="52">
        <v>25</v>
      </c>
      <c r="J20" s="52"/>
      <c r="K20" s="52">
        <v>2726.5</v>
      </c>
      <c r="L20" s="52">
        <v>2888</v>
      </c>
      <c r="M20" s="52"/>
    </row>
    <row r="21" spans="1:13" x14ac:dyDescent="0.25">
      <c r="A21" t="s">
        <v>62</v>
      </c>
      <c r="B21" t="s">
        <v>51</v>
      </c>
      <c r="C21" t="s">
        <v>38</v>
      </c>
      <c r="D21" s="52">
        <v>95000</v>
      </c>
      <c r="E21" s="52">
        <v>5614.5</v>
      </c>
      <c r="F21" s="52">
        <v>10929.31</v>
      </c>
      <c r="G21" s="52">
        <v>0</v>
      </c>
      <c r="H21" s="52"/>
      <c r="I21" s="52">
        <v>25</v>
      </c>
      <c r="J21" s="52"/>
      <c r="K21" s="52">
        <v>2726.5</v>
      </c>
      <c r="L21" s="52">
        <v>2888</v>
      </c>
      <c r="M21" s="52"/>
    </row>
    <row r="22" spans="1:13" x14ac:dyDescent="0.25">
      <c r="A22" t="s">
        <v>63</v>
      </c>
      <c r="B22" t="s">
        <v>48</v>
      </c>
      <c r="C22" t="s">
        <v>38</v>
      </c>
      <c r="D22" s="52">
        <v>95000</v>
      </c>
      <c r="E22" s="52">
        <v>5614.5</v>
      </c>
      <c r="F22" s="52">
        <v>10929.31</v>
      </c>
      <c r="G22" s="52">
        <v>0</v>
      </c>
      <c r="H22" s="52"/>
      <c r="I22" s="52">
        <v>25</v>
      </c>
      <c r="J22" s="52"/>
      <c r="K22" s="52">
        <v>2726.5</v>
      </c>
      <c r="L22" s="52">
        <v>2888</v>
      </c>
      <c r="M22" s="52"/>
    </row>
    <row r="23" spans="1:13" x14ac:dyDescent="0.25">
      <c r="A23" t="s">
        <v>268</v>
      </c>
      <c r="B23" t="s">
        <v>269</v>
      </c>
      <c r="C23" t="s">
        <v>568</v>
      </c>
      <c r="D23" s="52">
        <v>20000</v>
      </c>
      <c r="E23" s="52">
        <v>1182</v>
      </c>
      <c r="F23" s="52"/>
      <c r="G23" s="52">
        <v>0</v>
      </c>
      <c r="H23" s="52"/>
      <c r="I23" s="52">
        <v>25</v>
      </c>
      <c r="J23" s="52"/>
      <c r="K23" s="52">
        <v>574</v>
      </c>
      <c r="L23" s="52">
        <v>608</v>
      </c>
      <c r="M23" s="52"/>
    </row>
    <row r="24" spans="1:13" x14ac:dyDescent="0.25">
      <c r="A24" t="s">
        <v>64</v>
      </c>
      <c r="B24" t="s">
        <v>51</v>
      </c>
      <c r="C24" t="s">
        <v>38</v>
      </c>
      <c r="D24" s="52">
        <v>95000</v>
      </c>
      <c r="E24" s="52">
        <v>5614.5</v>
      </c>
      <c r="F24" s="52">
        <v>10929.31</v>
      </c>
      <c r="G24" s="52">
        <v>0</v>
      </c>
      <c r="H24" s="52"/>
      <c r="I24" s="52">
        <v>25</v>
      </c>
      <c r="J24" s="52"/>
      <c r="K24" s="52">
        <v>2726.5</v>
      </c>
      <c r="L24" s="52">
        <v>2888</v>
      </c>
      <c r="M24" s="52"/>
    </row>
    <row r="25" spans="1:13" x14ac:dyDescent="0.25">
      <c r="A25" t="s">
        <v>65</v>
      </c>
      <c r="B25" t="s">
        <v>51</v>
      </c>
      <c r="C25" t="s">
        <v>38</v>
      </c>
      <c r="D25" s="52">
        <v>95000</v>
      </c>
      <c r="E25" s="52">
        <v>5614.5</v>
      </c>
      <c r="F25" s="52">
        <v>10929.31</v>
      </c>
      <c r="G25" s="52">
        <v>0</v>
      </c>
      <c r="H25" s="52"/>
      <c r="I25" s="52">
        <v>25</v>
      </c>
      <c r="J25" s="52"/>
      <c r="K25" s="52">
        <v>2726.5</v>
      </c>
      <c r="L25" s="52">
        <v>2888</v>
      </c>
      <c r="M25" s="52"/>
    </row>
    <row r="26" spans="1:13" x14ac:dyDescent="0.25">
      <c r="A26" t="s">
        <v>66</v>
      </c>
      <c r="B26" t="s">
        <v>51</v>
      </c>
      <c r="C26" t="s">
        <v>38</v>
      </c>
      <c r="D26" s="52">
        <v>95000</v>
      </c>
      <c r="E26" s="52">
        <v>5614.5</v>
      </c>
      <c r="F26" s="52">
        <v>10929.31</v>
      </c>
      <c r="G26" s="52">
        <v>0</v>
      </c>
      <c r="H26" s="52"/>
      <c r="I26" s="52">
        <v>25</v>
      </c>
      <c r="J26" s="52"/>
      <c r="K26" s="52">
        <v>2726.5</v>
      </c>
      <c r="L26" s="52">
        <v>2888</v>
      </c>
      <c r="M26" s="52"/>
    </row>
    <row r="27" spans="1:13" x14ac:dyDescent="0.25">
      <c r="A27" t="s">
        <v>67</v>
      </c>
      <c r="B27" t="s">
        <v>48</v>
      </c>
      <c r="C27" t="s">
        <v>568</v>
      </c>
      <c r="D27" s="52">
        <v>95000</v>
      </c>
      <c r="E27" s="52">
        <v>5614.5</v>
      </c>
      <c r="F27" s="52">
        <v>10929.31</v>
      </c>
      <c r="G27" s="52">
        <v>0</v>
      </c>
      <c r="H27" s="52"/>
      <c r="I27" s="52">
        <v>25</v>
      </c>
      <c r="J27" s="52"/>
      <c r="K27" s="52">
        <v>2726.5</v>
      </c>
      <c r="L27" s="52">
        <v>2888</v>
      </c>
      <c r="M27" s="52"/>
    </row>
    <row r="28" spans="1:13" x14ac:dyDescent="0.25">
      <c r="A28" t="s">
        <v>68</v>
      </c>
      <c r="B28" t="s">
        <v>51</v>
      </c>
      <c r="C28" t="s">
        <v>38</v>
      </c>
      <c r="D28" s="52">
        <v>95000</v>
      </c>
      <c r="E28" s="52">
        <v>5614.5</v>
      </c>
      <c r="F28" s="52">
        <v>10929.31</v>
      </c>
      <c r="G28" s="52">
        <v>0</v>
      </c>
      <c r="H28" s="52"/>
      <c r="I28" s="52">
        <v>25</v>
      </c>
      <c r="J28" s="52"/>
      <c r="K28" s="52">
        <v>2726.5</v>
      </c>
      <c r="L28" s="52">
        <v>2888</v>
      </c>
      <c r="M28" s="52"/>
    </row>
    <row r="29" spans="1:13" x14ac:dyDescent="0.25">
      <c r="A29" t="s">
        <v>69</v>
      </c>
      <c r="B29" t="s">
        <v>51</v>
      </c>
      <c r="C29" t="s">
        <v>568</v>
      </c>
      <c r="D29" s="52">
        <v>95000</v>
      </c>
      <c r="E29" s="52">
        <v>5614.5</v>
      </c>
      <c r="F29" s="52">
        <v>10929.31</v>
      </c>
      <c r="G29" s="52">
        <v>100</v>
      </c>
      <c r="H29" s="52">
        <v>100</v>
      </c>
      <c r="I29" s="52">
        <v>25</v>
      </c>
      <c r="J29" s="52"/>
      <c r="K29" s="52">
        <v>2726.5</v>
      </c>
      <c r="L29" s="52">
        <v>2888</v>
      </c>
      <c r="M29" s="52"/>
    </row>
    <row r="30" spans="1:13" x14ac:dyDescent="0.25">
      <c r="A30" t="s">
        <v>248</v>
      </c>
      <c r="B30" t="s">
        <v>235</v>
      </c>
      <c r="C30" t="s">
        <v>38</v>
      </c>
      <c r="D30" s="52">
        <v>25000</v>
      </c>
      <c r="E30" s="52">
        <v>1477.5</v>
      </c>
      <c r="F30" s="52"/>
      <c r="G30" s="52">
        <v>0</v>
      </c>
      <c r="H30" s="52"/>
      <c r="I30" s="52">
        <v>25</v>
      </c>
      <c r="J30" s="52"/>
      <c r="K30" s="52">
        <v>717.5</v>
      </c>
      <c r="L30" s="52">
        <v>760</v>
      </c>
      <c r="M30" s="52"/>
    </row>
    <row r="31" spans="1:13" x14ac:dyDescent="0.25">
      <c r="A31" t="s">
        <v>249</v>
      </c>
      <c r="B31" t="s">
        <v>232</v>
      </c>
      <c r="C31" t="s">
        <v>38</v>
      </c>
      <c r="D31" s="52">
        <v>25000</v>
      </c>
      <c r="E31" s="52">
        <v>1477.5</v>
      </c>
      <c r="F31" s="52"/>
      <c r="G31" s="52">
        <v>0</v>
      </c>
      <c r="H31" s="52"/>
      <c r="I31" s="52">
        <v>25</v>
      </c>
      <c r="J31" s="52"/>
      <c r="K31" s="52">
        <v>717.5</v>
      </c>
      <c r="L31" s="52">
        <v>760</v>
      </c>
      <c r="M31" s="52"/>
    </row>
    <row r="32" spans="1:13" x14ac:dyDescent="0.25">
      <c r="A32" t="s">
        <v>70</v>
      </c>
      <c r="B32" t="s">
        <v>51</v>
      </c>
      <c r="C32" t="s">
        <v>38</v>
      </c>
      <c r="D32" s="52">
        <v>95000</v>
      </c>
      <c r="E32" s="52">
        <v>5614.5</v>
      </c>
      <c r="F32" s="52">
        <v>10929.31</v>
      </c>
      <c r="G32" s="52">
        <v>0</v>
      </c>
      <c r="H32" s="52"/>
      <c r="I32" s="52">
        <v>25</v>
      </c>
      <c r="J32" s="52"/>
      <c r="K32" s="52">
        <v>2726.5</v>
      </c>
      <c r="L32" s="52">
        <v>2888</v>
      </c>
      <c r="M32" s="52"/>
    </row>
    <row r="33" spans="1:13" x14ac:dyDescent="0.25">
      <c r="A33" t="s">
        <v>270</v>
      </c>
      <c r="B33" t="s">
        <v>235</v>
      </c>
      <c r="C33" t="s">
        <v>38</v>
      </c>
      <c r="D33" s="52">
        <v>20000</v>
      </c>
      <c r="E33" s="52">
        <v>1182</v>
      </c>
      <c r="F33" s="52"/>
      <c r="G33" s="52">
        <v>0</v>
      </c>
      <c r="H33" s="52"/>
      <c r="I33" s="52">
        <v>25</v>
      </c>
      <c r="J33" s="52"/>
      <c r="K33" s="52">
        <v>574</v>
      </c>
      <c r="L33" s="52">
        <v>608</v>
      </c>
      <c r="M33" s="52"/>
    </row>
    <row r="34" spans="1:13" x14ac:dyDescent="0.25">
      <c r="A34" t="s">
        <v>71</v>
      </c>
      <c r="B34" t="s">
        <v>51</v>
      </c>
      <c r="C34" t="s">
        <v>568</v>
      </c>
      <c r="D34" s="52">
        <v>95000</v>
      </c>
      <c r="E34" s="52">
        <v>5614.5</v>
      </c>
      <c r="F34" s="52">
        <v>10929.31</v>
      </c>
      <c r="G34" s="52">
        <v>100</v>
      </c>
      <c r="H34" s="52">
        <v>100</v>
      </c>
      <c r="I34" s="52">
        <v>25</v>
      </c>
      <c r="J34" s="52"/>
      <c r="K34" s="52">
        <v>2726.5</v>
      </c>
      <c r="L34" s="52">
        <v>2888</v>
      </c>
      <c r="M34" s="52"/>
    </row>
    <row r="35" spans="1:13" x14ac:dyDescent="0.25">
      <c r="A35" t="s">
        <v>234</v>
      </c>
      <c r="B35" t="s">
        <v>235</v>
      </c>
      <c r="C35" t="s">
        <v>38</v>
      </c>
      <c r="D35" s="52">
        <v>26000</v>
      </c>
      <c r="E35" s="52">
        <v>1536.6</v>
      </c>
      <c r="F35" s="52"/>
      <c r="G35" s="52">
        <v>0</v>
      </c>
      <c r="H35" s="52"/>
      <c r="I35" s="52">
        <v>25</v>
      </c>
      <c r="J35" s="52"/>
      <c r="K35" s="52">
        <v>746.2</v>
      </c>
      <c r="L35" s="52">
        <v>790.4</v>
      </c>
      <c r="M35" s="52"/>
    </row>
    <row r="36" spans="1:13" x14ac:dyDescent="0.25">
      <c r="A36" t="s">
        <v>72</v>
      </c>
      <c r="B36" t="s">
        <v>51</v>
      </c>
      <c r="C36" t="s">
        <v>38</v>
      </c>
      <c r="D36" s="52">
        <v>95000</v>
      </c>
      <c r="E36" s="52">
        <v>5614.5</v>
      </c>
      <c r="F36" s="52">
        <v>10929.31</v>
      </c>
      <c r="G36" s="52">
        <v>0</v>
      </c>
      <c r="H36" s="52"/>
      <c r="I36" s="52">
        <v>25</v>
      </c>
      <c r="J36" s="52"/>
      <c r="K36" s="52">
        <v>2726.5</v>
      </c>
      <c r="L36" s="52">
        <v>2888</v>
      </c>
      <c r="M36" s="52"/>
    </row>
    <row r="37" spans="1:13" x14ac:dyDescent="0.25">
      <c r="A37" t="s">
        <v>271</v>
      </c>
      <c r="B37" t="s">
        <v>269</v>
      </c>
      <c r="C37" t="s">
        <v>568</v>
      </c>
      <c r="D37" s="52">
        <v>20000</v>
      </c>
      <c r="E37" s="52">
        <v>1182</v>
      </c>
      <c r="F37" s="52"/>
      <c r="G37" s="52">
        <v>0</v>
      </c>
      <c r="H37" s="52"/>
      <c r="I37" s="52">
        <v>25</v>
      </c>
      <c r="J37" s="52"/>
      <c r="K37" s="52">
        <v>574</v>
      </c>
      <c r="L37" s="52">
        <v>608</v>
      </c>
      <c r="M37" s="52"/>
    </row>
    <row r="38" spans="1:13" x14ac:dyDescent="0.25">
      <c r="A38" t="s">
        <v>272</v>
      </c>
      <c r="B38" t="s">
        <v>273</v>
      </c>
      <c r="C38" t="s">
        <v>568</v>
      </c>
      <c r="D38" s="52">
        <v>20000</v>
      </c>
      <c r="E38" s="52">
        <v>1182</v>
      </c>
      <c r="F38" s="52"/>
      <c r="G38" s="52">
        <v>0</v>
      </c>
      <c r="H38" s="52"/>
      <c r="I38" s="52">
        <v>25</v>
      </c>
      <c r="J38" s="52"/>
      <c r="K38" s="52">
        <v>574</v>
      </c>
      <c r="L38" s="52">
        <v>608</v>
      </c>
      <c r="M38" s="52"/>
    </row>
    <row r="39" spans="1:13" x14ac:dyDescent="0.25">
      <c r="A39" t="s">
        <v>250</v>
      </c>
      <c r="B39" t="s">
        <v>235</v>
      </c>
      <c r="C39" t="s">
        <v>38</v>
      </c>
      <c r="D39" s="52">
        <v>25000</v>
      </c>
      <c r="E39" s="52">
        <v>1477.5</v>
      </c>
      <c r="F39" s="52"/>
      <c r="G39" s="52">
        <v>0</v>
      </c>
      <c r="H39" s="52"/>
      <c r="I39" s="52">
        <v>25</v>
      </c>
      <c r="J39" s="52"/>
      <c r="K39" s="52">
        <v>717.5</v>
      </c>
      <c r="L39" s="52">
        <v>760</v>
      </c>
      <c r="M39" s="52"/>
    </row>
    <row r="40" spans="1:13" x14ac:dyDescent="0.25">
      <c r="A40" t="s">
        <v>78</v>
      </c>
      <c r="B40" t="s">
        <v>51</v>
      </c>
      <c r="C40" t="s">
        <v>38</v>
      </c>
      <c r="D40" s="52">
        <v>95000</v>
      </c>
      <c r="E40" s="52">
        <v>5614.5</v>
      </c>
      <c r="F40" s="52">
        <v>10929.31</v>
      </c>
      <c r="G40" s="52">
        <v>0</v>
      </c>
      <c r="H40" s="52"/>
      <c r="I40" s="52">
        <v>25</v>
      </c>
      <c r="J40" s="52"/>
      <c r="K40" s="52">
        <v>2726.5</v>
      </c>
      <c r="L40" s="52">
        <v>2888</v>
      </c>
      <c r="M40" s="52"/>
    </row>
    <row r="41" spans="1:13" x14ac:dyDescent="0.25">
      <c r="A41" t="s">
        <v>251</v>
      </c>
      <c r="B41" t="s">
        <v>232</v>
      </c>
      <c r="C41" t="s">
        <v>38</v>
      </c>
      <c r="D41" s="52">
        <v>25000</v>
      </c>
      <c r="E41" s="52">
        <v>1477.5</v>
      </c>
      <c r="F41" s="52"/>
      <c r="G41" s="52">
        <v>0</v>
      </c>
      <c r="H41" s="52"/>
      <c r="I41" s="52">
        <v>25</v>
      </c>
      <c r="J41" s="52"/>
      <c r="K41" s="52">
        <v>717.5</v>
      </c>
      <c r="L41" s="52">
        <v>760</v>
      </c>
      <c r="M41" s="52"/>
    </row>
    <row r="42" spans="1:13" x14ac:dyDescent="0.25">
      <c r="A42" t="s">
        <v>79</v>
      </c>
      <c r="B42" t="s">
        <v>51</v>
      </c>
      <c r="C42" t="s">
        <v>568</v>
      </c>
      <c r="D42" s="52">
        <v>95000</v>
      </c>
      <c r="E42" s="52">
        <v>5614.5</v>
      </c>
      <c r="F42" s="52">
        <v>10929.31</v>
      </c>
      <c r="G42" s="52">
        <v>0</v>
      </c>
      <c r="H42" s="52"/>
      <c r="I42" s="52">
        <v>25</v>
      </c>
      <c r="J42" s="52"/>
      <c r="K42" s="52">
        <v>2726.5</v>
      </c>
      <c r="L42" s="52">
        <v>2888</v>
      </c>
      <c r="M42" s="52"/>
    </row>
    <row r="43" spans="1:13" x14ac:dyDescent="0.25">
      <c r="A43" t="s">
        <v>252</v>
      </c>
      <c r="B43" t="s">
        <v>235</v>
      </c>
      <c r="C43" t="s">
        <v>38</v>
      </c>
      <c r="D43" s="52">
        <v>25000</v>
      </c>
      <c r="E43" s="52">
        <v>1477.5</v>
      </c>
      <c r="F43" s="52"/>
      <c r="G43" s="52">
        <v>0</v>
      </c>
      <c r="H43" s="52"/>
      <c r="I43" s="52">
        <v>25</v>
      </c>
      <c r="J43" s="52"/>
      <c r="K43" s="52">
        <v>717.5</v>
      </c>
      <c r="L43" s="52">
        <v>760</v>
      </c>
      <c r="M43" s="52"/>
    </row>
    <row r="44" spans="1:13" x14ac:dyDescent="0.25">
      <c r="A44" t="s">
        <v>80</v>
      </c>
      <c r="B44" t="s">
        <v>51</v>
      </c>
      <c r="C44" t="s">
        <v>38</v>
      </c>
      <c r="D44" s="52">
        <v>95000</v>
      </c>
      <c r="E44" s="52">
        <v>5614.5</v>
      </c>
      <c r="F44" s="52">
        <v>10929.31</v>
      </c>
      <c r="G44" s="52">
        <v>637.65</v>
      </c>
      <c r="H44" s="52"/>
      <c r="I44" s="52">
        <v>25</v>
      </c>
      <c r="J44" s="52"/>
      <c r="K44" s="52">
        <v>2726.5</v>
      </c>
      <c r="L44" s="52">
        <v>2888</v>
      </c>
      <c r="M44" s="52">
        <v>637.65</v>
      </c>
    </row>
    <row r="45" spans="1:13" x14ac:dyDescent="0.25">
      <c r="A45" t="s">
        <v>81</v>
      </c>
      <c r="B45" t="s">
        <v>51</v>
      </c>
      <c r="C45" t="s">
        <v>38</v>
      </c>
      <c r="D45" s="52">
        <v>95000</v>
      </c>
      <c r="E45" s="52">
        <v>5614.5</v>
      </c>
      <c r="F45" s="52">
        <v>10500.45</v>
      </c>
      <c r="G45" s="52">
        <v>3963.42</v>
      </c>
      <c r="H45" s="52"/>
      <c r="I45" s="52">
        <v>25</v>
      </c>
      <c r="J45" s="52">
        <v>1715.46</v>
      </c>
      <c r="K45" s="52">
        <v>2726.5</v>
      </c>
      <c r="L45" s="52">
        <v>2888</v>
      </c>
      <c r="M45" s="52">
        <v>2247.96</v>
      </c>
    </row>
    <row r="46" spans="1:13" x14ac:dyDescent="0.25">
      <c r="A46" t="s">
        <v>82</v>
      </c>
      <c r="B46" t="s">
        <v>51</v>
      </c>
      <c r="C46" t="s">
        <v>38</v>
      </c>
      <c r="D46" s="52">
        <v>95000</v>
      </c>
      <c r="E46" s="52">
        <v>5614.5</v>
      </c>
      <c r="F46" s="52">
        <v>10929.31</v>
      </c>
      <c r="G46" s="52">
        <v>749.32</v>
      </c>
      <c r="H46" s="52"/>
      <c r="I46" s="52">
        <v>25</v>
      </c>
      <c r="J46" s="52"/>
      <c r="K46" s="52">
        <v>2726.5</v>
      </c>
      <c r="L46" s="52">
        <v>2888</v>
      </c>
      <c r="M46" s="52">
        <v>749.32</v>
      </c>
    </row>
    <row r="47" spans="1:13" x14ac:dyDescent="0.25">
      <c r="A47" t="s">
        <v>253</v>
      </c>
      <c r="B47" t="s">
        <v>235</v>
      </c>
      <c r="C47" t="s">
        <v>38</v>
      </c>
      <c r="D47" s="52">
        <v>25000</v>
      </c>
      <c r="E47" s="52">
        <v>1477.5</v>
      </c>
      <c r="F47" s="52"/>
      <c r="G47" s="52">
        <v>0</v>
      </c>
      <c r="H47" s="52"/>
      <c r="I47" s="52">
        <v>25</v>
      </c>
      <c r="J47" s="52"/>
      <c r="K47" s="52">
        <v>717.5</v>
      </c>
      <c r="L47" s="52">
        <v>760</v>
      </c>
      <c r="M47" s="52"/>
    </row>
    <row r="48" spans="1:13" x14ac:dyDescent="0.25">
      <c r="A48" t="s">
        <v>83</v>
      </c>
      <c r="B48" t="s">
        <v>51</v>
      </c>
      <c r="C48" t="s">
        <v>38</v>
      </c>
      <c r="D48" s="52">
        <v>95000</v>
      </c>
      <c r="E48" s="52">
        <v>5614.5</v>
      </c>
      <c r="F48" s="52">
        <v>10929.31</v>
      </c>
      <c r="G48" s="52">
        <v>0</v>
      </c>
      <c r="H48" s="52"/>
      <c r="I48" s="52">
        <v>25</v>
      </c>
      <c r="J48" s="52"/>
      <c r="K48" s="52">
        <v>2726.5</v>
      </c>
      <c r="L48" s="52">
        <v>2888</v>
      </c>
      <c r="M48" s="52"/>
    </row>
    <row r="49" spans="1:13" x14ac:dyDescent="0.25">
      <c r="A49" t="s">
        <v>274</v>
      </c>
      <c r="B49" t="s">
        <v>235</v>
      </c>
      <c r="C49" t="s">
        <v>38</v>
      </c>
      <c r="D49" s="52">
        <v>20000</v>
      </c>
      <c r="E49" s="52">
        <v>1182</v>
      </c>
      <c r="F49" s="52"/>
      <c r="G49" s="52">
        <v>0</v>
      </c>
      <c r="H49" s="52"/>
      <c r="I49" s="52">
        <v>25</v>
      </c>
      <c r="J49" s="52"/>
      <c r="K49" s="52">
        <v>574</v>
      </c>
      <c r="L49" s="52">
        <v>608</v>
      </c>
      <c r="M49" s="52"/>
    </row>
    <row r="50" spans="1:13" x14ac:dyDescent="0.25">
      <c r="A50" t="s">
        <v>236</v>
      </c>
      <c r="B50" t="s">
        <v>232</v>
      </c>
      <c r="C50" t="s">
        <v>38</v>
      </c>
      <c r="D50" s="52">
        <v>26000</v>
      </c>
      <c r="E50" s="52">
        <v>1536.6</v>
      </c>
      <c r="F50" s="52"/>
      <c r="G50" s="52">
        <v>0</v>
      </c>
      <c r="H50" s="52"/>
      <c r="I50" s="52">
        <v>25</v>
      </c>
      <c r="J50" s="52"/>
      <c r="K50" s="52">
        <v>746.2</v>
      </c>
      <c r="L50" s="52">
        <v>790.4</v>
      </c>
      <c r="M50" s="52"/>
    </row>
    <row r="51" spans="1:13" x14ac:dyDescent="0.25">
      <c r="A51" t="s">
        <v>84</v>
      </c>
      <c r="B51" t="s">
        <v>51</v>
      </c>
      <c r="C51" t="s">
        <v>38</v>
      </c>
      <c r="D51" s="52">
        <v>95000</v>
      </c>
      <c r="E51" s="52">
        <v>5614.5</v>
      </c>
      <c r="F51" s="52">
        <v>10929.31</v>
      </c>
      <c r="G51" s="52">
        <v>0</v>
      </c>
      <c r="H51" s="52"/>
      <c r="I51" s="52">
        <v>25</v>
      </c>
      <c r="J51" s="52"/>
      <c r="K51" s="52">
        <v>2726.5</v>
      </c>
      <c r="L51" s="52">
        <v>2888</v>
      </c>
      <c r="M51" s="52"/>
    </row>
    <row r="52" spans="1:13" x14ac:dyDescent="0.25">
      <c r="A52" t="s">
        <v>85</v>
      </c>
      <c r="B52" t="s">
        <v>51</v>
      </c>
      <c r="C52" t="s">
        <v>38</v>
      </c>
      <c r="D52" s="52">
        <v>95000</v>
      </c>
      <c r="E52" s="52">
        <v>5614.5</v>
      </c>
      <c r="F52" s="52">
        <v>10929.31</v>
      </c>
      <c r="G52" s="52">
        <v>0</v>
      </c>
      <c r="H52" s="52"/>
      <c r="I52" s="52">
        <v>25</v>
      </c>
      <c r="J52" s="52"/>
      <c r="K52" s="52">
        <v>2726.5</v>
      </c>
      <c r="L52" s="52">
        <v>2888</v>
      </c>
      <c r="M52" s="52"/>
    </row>
    <row r="53" spans="1:13" x14ac:dyDescent="0.25">
      <c r="A53" t="s">
        <v>88</v>
      </c>
      <c r="B53" t="s">
        <v>51</v>
      </c>
      <c r="C53" t="s">
        <v>38</v>
      </c>
      <c r="D53" s="52">
        <v>95000</v>
      </c>
      <c r="E53" s="52">
        <v>5614.5</v>
      </c>
      <c r="F53" s="52">
        <v>10929.31</v>
      </c>
      <c r="G53" s="52">
        <v>0</v>
      </c>
      <c r="H53" s="52"/>
      <c r="I53" s="52">
        <v>25</v>
      </c>
      <c r="J53" s="52"/>
      <c r="K53" s="52">
        <v>2726.5</v>
      </c>
      <c r="L53" s="52">
        <v>2888</v>
      </c>
      <c r="M53" s="52"/>
    </row>
    <row r="54" spans="1:13" x14ac:dyDescent="0.25">
      <c r="A54" t="s">
        <v>275</v>
      </c>
      <c r="B54" t="s">
        <v>235</v>
      </c>
      <c r="C54" t="s">
        <v>38</v>
      </c>
      <c r="D54" s="52">
        <v>20000</v>
      </c>
      <c r="E54" s="52">
        <v>1182</v>
      </c>
      <c r="F54" s="52"/>
      <c r="G54" s="52">
        <v>0</v>
      </c>
      <c r="H54" s="52"/>
      <c r="I54" s="52">
        <v>25</v>
      </c>
      <c r="J54" s="52"/>
      <c r="K54" s="52">
        <v>574</v>
      </c>
      <c r="L54" s="52">
        <v>608</v>
      </c>
      <c r="M54" s="52"/>
    </row>
    <row r="55" spans="1:13" x14ac:dyDescent="0.25">
      <c r="A55" t="s">
        <v>89</v>
      </c>
      <c r="B55" t="s">
        <v>51</v>
      </c>
      <c r="C55" t="s">
        <v>38</v>
      </c>
      <c r="D55" s="52">
        <v>95000</v>
      </c>
      <c r="E55" s="52">
        <v>5614.5</v>
      </c>
      <c r="F55" s="52">
        <v>10929.31</v>
      </c>
      <c r="G55" s="52">
        <v>0</v>
      </c>
      <c r="H55" s="52"/>
      <c r="I55" s="52">
        <v>25</v>
      </c>
      <c r="J55" s="52"/>
      <c r="K55" s="52">
        <v>2726.5</v>
      </c>
      <c r="L55" s="52">
        <v>2888</v>
      </c>
      <c r="M55" s="52"/>
    </row>
    <row r="56" spans="1:13" x14ac:dyDescent="0.25">
      <c r="A56" t="s">
        <v>254</v>
      </c>
      <c r="B56" t="s">
        <v>235</v>
      </c>
      <c r="C56" t="s">
        <v>38</v>
      </c>
      <c r="D56" s="52">
        <v>25000</v>
      </c>
      <c r="E56" s="52">
        <v>1477.5</v>
      </c>
      <c r="F56" s="52"/>
      <c r="G56" s="52">
        <v>0</v>
      </c>
      <c r="H56" s="52"/>
      <c r="I56" s="52">
        <v>25</v>
      </c>
      <c r="J56" s="52"/>
      <c r="K56" s="52">
        <v>717.5</v>
      </c>
      <c r="L56" s="52">
        <v>760</v>
      </c>
      <c r="M56" s="52"/>
    </row>
    <row r="57" spans="1:13" x14ac:dyDescent="0.25">
      <c r="A57" t="s">
        <v>90</v>
      </c>
      <c r="B57" t="s">
        <v>51</v>
      </c>
      <c r="C57" t="s">
        <v>38</v>
      </c>
      <c r="D57" s="52">
        <v>95000</v>
      </c>
      <c r="E57" s="52">
        <v>5614.5</v>
      </c>
      <c r="F57" s="52">
        <v>10929.31</v>
      </c>
      <c r="G57" s="52">
        <v>0</v>
      </c>
      <c r="H57" s="52"/>
      <c r="I57" s="52">
        <v>25</v>
      </c>
      <c r="J57" s="52"/>
      <c r="K57" s="52">
        <v>2726.5</v>
      </c>
      <c r="L57" s="52">
        <v>2888</v>
      </c>
      <c r="M57" s="52"/>
    </row>
    <row r="58" spans="1:13" x14ac:dyDescent="0.25">
      <c r="A58" t="s">
        <v>255</v>
      </c>
      <c r="B58" t="s">
        <v>232</v>
      </c>
      <c r="C58" t="s">
        <v>38</v>
      </c>
      <c r="D58" s="52">
        <v>25000</v>
      </c>
      <c r="E58" s="52">
        <v>1477.5</v>
      </c>
      <c r="F58" s="52"/>
      <c r="G58" s="52">
        <v>0</v>
      </c>
      <c r="H58" s="52"/>
      <c r="I58" s="52">
        <v>25</v>
      </c>
      <c r="J58" s="52"/>
      <c r="K58" s="52">
        <v>717.5</v>
      </c>
      <c r="L58" s="52">
        <v>760</v>
      </c>
      <c r="M58" s="52"/>
    </row>
    <row r="59" spans="1:13" x14ac:dyDescent="0.25">
      <c r="A59" t="s">
        <v>91</v>
      </c>
      <c r="B59" t="s">
        <v>51</v>
      </c>
      <c r="C59" t="s">
        <v>38</v>
      </c>
      <c r="D59" s="52">
        <v>95000</v>
      </c>
      <c r="E59" s="52">
        <v>5614.5</v>
      </c>
      <c r="F59" s="52">
        <v>10929.31</v>
      </c>
      <c r="G59" s="52">
        <v>0</v>
      </c>
      <c r="H59" s="52"/>
      <c r="I59" s="52">
        <v>25</v>
      </c>
      <c r="J59" s="52"/>
      <c r="K59" s="52">
        <v>2726.5</v>
      </c>
      <c r="L59" s="52">
        <v>2888</v>
      </c>
      <c r="M59" s="52"/>
    </row>
    <row r="60" spans="1:13" x14ac:dyDescent="0.25">
      <c r="A60" t="s">
        <v>276</v>
      </c>
      <c r="B60" t="s">
        <v>235</v>
      </c>
      <c r="C60" t="s">
        <v>38</v>
      </c>
      <c r="D60" s="52">
        <v>20000</v>
      </c>
      <c r="E60" s="52">
        <v>1182</v>
      </c>
      <c r="F60" s="52"/>
      <c r="G60" s="52">
        <v>0</v>
      </c>
      <c r="H60" s="52"/>
      <c r="I60" s="52">
        <v>25</v>
      </c>
      <c r="J60" s="52"/>
      <c r="K60" s="52">
        <v>574</v>
      </c>
      <c r="L60" s="52">
        <v>608</v>
      </c>
      <c r="M60" s="52"/>
    </row>
    <row r="61" spans="1:13" x14ac:dyDescent="0.25">
      <c r="A61" t="s">
        <v>237</v>
      </c>
      <c r="B61" t="s">
        <v>235</v>
      </c>
      <c r="C61" t="s">
        <v>38</v>
      </c>
      <c r="D61" s="52">
        <v>26000</v>
      </c>
      <c r="E61" s="52">
        <v>1536.6</v>
      </c>
      <c r="F61" s="52"/>
      <c r="G61" s="52">
        <v>0</v>
      </c>
      <c r="H61" s="52"/>
      <c r="I61" s="52">
        <v>25</v>
      </c>
      <c r="J61" s="52"/>
      <c r="K61" s="52">
        <v>746.2</v>
      </c>
      <c r="L61" s="52">
        <v>790.4</v>
      </c>
      <c r="M61" s="52"/>
    </row>
    <row r="62" spans="1:13" x14ac:dyDescent="0.25">
      <c r="A62" t="s">
        <v>92</v>
      </c>
      <c r="B62" t="s">
        <v>51</v>
      </c>
      <c r="C62" t="s">
        <v>38</v>
      </c>
      <c r="D62" s="52">
        <v>95000</v>
      </c>
      <c r="E62" s="52">
        <v>5614.5</v>
      </c>
      <c r="F62" s="52">
        <v>10929.31</v>
      </c>
      <c r="G62" s="52">
        <v>0</v>
      </c>
      <c r="H62" s="52"/>
      <c r="I62" s="52">
        <v>25</v>
      </c>
      <c r="J62" s="52"/>
      <c r="K62" s="52">
        <v>2726.5</v>
      </c>
      <c r="L62" s="52">
        <v>2888</v>
      </c>
      <c r="M62" s="52"/>
    </row>
    <row r="63" spans="1:13" x14ac:dyDescent="0.25">
      <c r="A63" t="s">
        <v>93</v>
      </c>
      <c r="B63" t="s">
        <v>51</v>
      </c>
      <c r="C63" t="s">
        <v>38</v>
      </c>
      <c r="D63" s="52">
        <v>95000</v>
      </c>
      <c r="E63" s="52">
        <v>5614.5</v>
      </c>
      <c r="F63" s="52">
        <v>10929.31</v>
      </c>
      <c r="G63" s="52">
        <v>0</v>
      </c>
      <c r="H63" s="52"/>
      <c r="I63" s="52">
        <v>25</v>
      </c>
      <c r="J63" s="52"/>
      <c r="K63" s="52">
        <v>2726.5</v>
      </c>
      <c r="L63" s="52">
        <v>2888</v>
      </c>
      <c r="M63" s="52"/>
    </row>
    <row r="64" spans="1:13" x14ac:dyDescent="0.25">
      <c r="A64" t="s">
        <v>277</v>
      </c>
      <c r="B64" t="s">
        <v>269</v>
      </c>
      <c r="C64" t="s">
        <v>568</v>
      </c>
      <c r="D64" s="52">
        <v>20000</v>
      </c>
      <c r="E64" s="52">
        <v>1182</v>
      </c>
      <c r="F64" s="52"/>
      <c r="G64" s="52">
        <v>0</v>
      </c>
      <c r="H64" s="52"/>
      <c r="I64" s="52">
        <v>25</v>
      </c>
      <c r="J64" s="52"/>
      <c r="K64" s="52">
        <v>574</v>
      </c>
      <c r="L64" s="52">
        <v>608</v>
      </c>
      <c r="M64" s="52"/>
    </row>
    <row r="65" spans="1:13" x14ac:dyDescent="0.25">
      <c r="A65" t="s">
        <v>94</v>
      </c>
      <c r="B65" t="s">
        <v>51</v>
      </c>
      <c r="C65" t="s">
        <v>38</v>
      </c>
      <c r="D65" s="52">
        <v>95000</v>
      </c>
      <c r="E65" s="52">
        <v>5614.5</v>
      </c>
      <c r="F65" s="52">
        <v>10929.31</v>
      </c>
      <c r="G65" s="52">
        <v>0</v>
      </c>
      <c r="H65" s="52"/>
      <c r="I65" s="52">
        <v>25</v>
      </c>
      <c r="J65" s="52"/>
      <c r="K65" s="52">
        <v>2726.5</v>
      </c>
      <c r="L65" s="52">
        <v>2888</v>
      </c>
      <c r="M65" s="52"/>
    </row>
    <row r="66" spans="1:13" x14ac:dyDescent="0.25">
      <c r="A66" t="s">
        <v>95</v>
      </c>
      <c r="B66" t="s">
        <v>48</v>
      </c>
      <c r="C66" t="s">
        <v>568</v>
      </c>
      <c r="D66" s="52">
        <v>95000</v>
      </c>
      <c r="E66" s="52">
        <v>5614.5</v>
      </c>
      <c r="F66" s="52">
        <v>10929.31</v>
      </c>
      <c r="G66" s="52">
        <v>0</v>
      </c>
      <c r="H66" s="52"/>
      <c r="I66" s="52">
        <v>25</v>
      </c>
      <c r="J66" s="52"/>
      <c r="K66" s="52">
        <v>2726.5</v>
      </c>
      <c r="L66" s="52">
        <v>2888</v>
      </c>
      <c r="M66" s="52"/>
    </row>
    <row r="67" spans="1:13" x14ac:dyDescent="0.25">
      <c r="A67" t="s">
        <v>96</v>
      </c>
      <c r="B67" t="s">
        <v>51</v>
      </c>
      <c r="C67" t="s">
        <v>38</v>
      </c>
      <c r="D67" s="52">
        <v>95000</v>
      </c>
      <c r="E67" s="52">
        <v>5614.5</v>
      </c>
      <c r="F67" s="52">
        <v>10929.31</v>
      </c>
      <c r="G67" s="52">
        <v>0</v>
      </c>
      <c r="H67" s="52"/>
      <c r="I67" s="52">
        <v>25</v>
      </c>
      <c r="J67" s="52"/>
      <c r="K67" s="52">
        <v>2726.5</v>
      </c>
      <c r="L67" s="52">
        <v>2888</v>
      </c>
      <c r="M67" s="52"/>
    </row>
    <row r="68" spans="1:13" x14ac:dyDescent="0.25">
      <c r="A68" t="s">
        <v>238</v>
      </c>
      <c r="B68" t="s">
        <v>235</v>
      </c>
      <c r="C68" t="s">
        <v>38</v>
      </c>
      <c r="D68" s="52">
        <v>26000</v>
      </c>
      <c r="E68" s="52">
        <v>1536.6</v>
      </c>
      <c r="F68" s="52"/>
      <c r="G68" s="52">
        <v>0</v>
      </c>
      <c r="H68" s="52"/>
      <c r="I68" s="52">
        <v>25</v>
      </c>
      <c r="J68" s="52"/>
      <c r="K68" s="52">
        <v>746.2</v>
      </c>
      <c r="L68" s="52">
        <v>790.4</v>
      </c>
      <c r="M68" s="52"/>
    </row>
    <row r="69" spans="1:13" x14ac:dyDescent="0.25">
      <c r="A69" t="s">
        <v>99</v>
      </c>
      <c r="B69" t="s">
        <v>51</v>
      </c>
      <c r="C69" t="s">
        <v>38</v>
      </c>
      <c r="D69" s="52">
        <v>95000</v>
      </c>
      <c r="E69" s="52">
        <v>5614.5</v>
      </c>
      <c r="F69" s="52">
        <v>10929.31</v>
      </c>
      <c r="G69" s="52">
        <v>0</v>
      </c>
      <c r="H69" s="52"/>
      <c r="I69" s="52">
        <v>25</v>
      </c>
      <c r="J69" s="52"/>
      <c r="K69" s="52">
        <v>2726.5</v>
      </c>
      <c r="L69" s="52">
        <v>2888</v>
      </c>
      <c r="M69" s="52"/>
    </row>
    <row r="70" spans="1:13" x14ac:dyDescent="0.25">
      <c r="A70" t="s">
        <v>100</v>
      </c>
      <c r="B70" t="s">
        <v>51</v>
      </c>
      <c r="C70" t="s">
        <v>38</v>
      </c>
      <c r="D70" s="52">
        <v>95000</v>
      </c>
      <c r="E70" s="52">
        <v>5614.5</v>
      </c>
      <c r="F70" s="52">
        <v>10929.31</v>
      </c>
      <c r="G70" s="52">
        <v>0</v>
      </c>
      <c r="H70" s="52"/>
      <c r="I70" s="52">
        <v>25</v>
      </c>
      <c r="J70" s="52"/>
      <c r="K70" s="52">
        <v>2726.5</v>
      </c>
      <c r="L70" s="52">
        <v>2888</v>
      </c>
      <c r="M70" s="52"/>
    </row>
    <row r="71" spans="1:13" x14ac:dyDescent="0.25">
      <c r="A71" t="s">
        <v>239</v>
      </c>
      <c r="B71" t="s">
        <v>235</v>
      </c>
      <c r="C71" t="s">
        <v>38</v>
      </c>
      <c r="D71" s="52">
        <v>26000</v>
      </c>
      <c r="E71" s="52">
        <v>1536.6</v>
      </c>
      <c r="F71" s="52"/>
      <c r="G71" s="52">
        <v>0</v>
      </c>
      <c r="H71" s="52"/>
      <c r="I71" s="52">
        <v>25</v>
      </c>
      <c r="J71" s="52"/>
      <c r="K71" s="52">
        <v>746.2</v>
      </c>
      <c r="L71" s="52">
        <v>790.4</v>
      </c>
      <c r="M71" s="52"/>
    </row>
    <row r="72" spans="1:13" x14ac:dyDescent="0.25">
      <c r="A72" t="s">
        <v>256</v>
      </c>
      <c r="B72" t="s">
        <v>235</v>
      </c>
      <c r="C72" t="s">
        <v>568</v>
      </c>
      <c r="D72" s="52">
        <v>25000</v>
      </c>
      <c r="E72" s="52">
        <v>1477.5</v>
      </c>
      <c r="F72" s="52"/>
      <c r="G72" s="52">
        <v>0</v>
      </c>
      <c r="H72" s="52"/>
      <c r="I72" s="52">
        <v>25</v>
      </c>
      <c r="J72" s="52"/>
      <c r="K72" s="52">
        <v>717.5</v>
      </c>
      <c r="L72" s="52">
        <v>760</v>
      </c>
      <c r="M72" s="52"/>
    </row>
    <row r="73" spans="1:13" x14ac:dyDescent="0.25">
      <c r="A73" t="s">
        <v>101</v>
      </c>
      <c r="B73" t="s">
        <v>51</v>
      </c>
      <c r="C73" t="s">
        <v>38</v>
      </c>
      <c r="D73" s="52">
        <v>95000</v>
      </c>
      <c r="E73" s="52">
        <v>5614.5</v>
      </c>
      <c r="F73" s="52">
        <v>10500.45</v>
      </c>
      <c r="G73" s="52">
        <v>1715.46</v>
      </c>
      <c r="H73" s="52"/>
      <c r="I73" s="52">
        <v>25</v>
      </c>
      <c r="J73" s="52">
        <v>1715.46</v>
      </c>
      <c r="K73" s="52">
        <v>2726.5</v>
      </c>
      <c r="L73" s="52">
        <v>2888</v>
      </c>
      <c r="M73" s="52"/>
    </row>
    <row r="74" spans="1:13" x14ac:dyDescent="0.25">
      <c r="A74" t="s">
        <v>257</v>
      </c>
      <c r="B74" t="s">
        <v>235</v>
      </c>
      <c r="C74" t="s">
        <v>38</v>
      </c>
      <c r="D74" s="52">
        <v>25000</v>
      </c>
      <c r="E74" s="52">
        <v>1477.5</v>
      </c>
      <c r="F74" s="52"/>
      <c r="G74" s="52">
        <v>0</v>
      </c>
      <c r="H74" s="52"/>
      <c r="I74" s="52">
        <v>25</v>
      </c>
      <c r="J74" s="52"/>
      <c r="K74" s="52">
        <v>717.5</v>
      </c>
      <c r="L74" s="52">
        <v>760</v>
      </c>
      <c r="M74" s="52"/>
    </row>
    <row r="75" spans="1:13" x14ac:dyDescent="0.25">
      <c r="A75" t="s">
        <v>102</v>
      </c>
      <c r="B75" t="s">
        <v>51</v>
      </c>
      <c r="C75" t="s">
        <v>38</v>
      </c>
      <c r="D75" s="52">
        <v>95000</v>
      </c>
      <c r="E75" s="52">
        <v>5614.5</v>
      </c>
      <c r="F75" s="52">
        <v>10071.58</v>
      </c>
      <c r="G75" s="52">
        <v>3430.92</v>
      </c>
      <c r="H75" s="52"/>
      <c r="I75" s="52">
        <v>25</v>
      </c>
      <c r="J75" s="52">
        <v>3430.92</v>
      </c>
      <c r="K75" s="52">
        <v>2726.5</v>
      </c>
      <c r="L75" s="52">
        <v>2888</v>
      </c>
      <c r="M75" s="52"/>
    </row>
    <row r="76" spans="1:13" x14ac:dyDescent="0.25">
      <c r="A76" t="s">
        <v>103</v>
      </c>
      <c r="B76" t="s">
        <v>51</v>
      </c>
      <c r="C76" t="s">
        <v>38</v>
      </c>
      <c r="D76" s="52">
        <v>95000</v>
      </c>
      <c r="E76" s="52">
        <v>5614.5</v>
      </c>
      <c r="F76" s="52">
        <v>10929.31</v>
      </c>
      <c r="G76" s="52">
        <v>0</v>
      </c>
      <c r="H76" s="52"/>
      <c r="I76" s="52">
        <v>25</v>
      </c>
      <c r="J76" s="52"/>
      <c r="K76" s="52">
        <v>2726.5</v>
      </c>
      <c r="L76" s="52">
        <v>2888</v>
      </c>
      <c r="M76" s="52"/>
    </row>
    <row r="77" spans="1:13" x14ac:dyDescent="0.25">
      <c r="A77" t="s">
        <v>104</v>
      </c>
      <c r="B77" t="s">
        <v>51</v>
      </c>
      <c r="C77" t="s">
        <v>38</v>
      </c>
      <c r="D77" s="52">
        <v>95000</v>
      </c>
      <c r="E77" s="52">
        <v>5614.5</v>
      </c>
      <c r="F77" s="52">
        <v>10929.31</v>
      </c>
      <c r="G77" s="52">
        <v>0</v>
      </c>
      <c r="H77" s="52"/>
      <c r="I77" s="52">
        <v>25</v>
      </c>
      <c r="J77" s="52"/>
      <c r="K77" s="52">
        <v>2726.5</v>
      </c>
      <c r="L77" s="52">
        <v>2888</v>
      </c>
      <c r="M77" s="52"/>
    </row>
    <row r="78" spans="1:13" x14ac:dyDescent="0.25">
      <c r="A78" t="s">
        <v>105</v>
      </c>
      <c r="B78" t="s">
        <v>51</v>
      </c>
      <c r="C78" t="s">
        <v>38</v>
      </c>
      <c r="D78" s="52">
        <v>95000</v>
      </c>
      <c r="E78" s="52">
        <v>5614.5</v>
      </c>
      <c r="F78" s="52">
        <v>10929.31</v>
      </c>
      <c r="G78" s="52">
        <v>0</v>
      </c>
      <c r="H78" s="52"/>
      <c r="I78" s="52">
        <v>25</v>
      </c>
      <c r="J78" s="52"/>
      <c r="K78" s="52">
        <v>2726.5</v>
      </c>
      <c r="L78" s="52">
        <v>2888</v>
      </c>
      <c r="M78" s="52"/>
    </row>
    <row r="79" spans="1:13" x14ac:dyDescent="0.25">
      <c r="A79" t="s">
        <v>106</v>
      </c>
      <c r="B79" t="s">
        <v>51</v>
      </c>
      <c r="C79" t="s">
        <v>38</v>
      </c>
      <c r="D79" s="52">
        <v>95000</v>
      </c>
      <c r="E79" s="52">
        <v>5614.5</v>
      </c>
      <c r="F79" s="52">
        <v>10071.58</v>
      </c>
      <c r="G79" s="52">
        <v>3430.92</v>
      </c>
      <c r="H79" s="52"/>
      <c r="I79" s="52">
        <v>25</v>
      </c>
      <c r="J79" s="52">
        <v>3430.92</v>
      </c>
      <c r="K79" s="52">
        <v>2726.5</v>
      </c>
      <c r="L79" s="52">
        <v>2888</v>
      </c>
      <c r="M79" s="52"/>
    </row>
    <row r="80" spans="1:13" x14ac:dyDescent="0.25">
      <c r="A80" t="s">
        <v>107</v>
      </c>
      <c r="B80" t="s">
        <v>51</v>
      </c>
      <c r="C80" t="s">
        <v>38</v>
      </c>
      <c r="D80" s="52">
        <v>95000</v>
      </c>
      <c r="E80" s="52">
        <v>5614.5</v>
      </c>
      <c r="F80" s="52">
        <v>10929.31</v>
      </c>
      <c r="G80" s="52">
        <v>0</v>
      </c>
      <c r="H80" s="52"/>
      <c r="I80" s="52">
        <v>25</v>
      </c>
      <c r="J80" s="52"/>
      <c r="K80" s="52">
        <v>2726.5</v>
      </c>
      <c r="L80" s="52">
        <v>2888</v>
      </c>
      <c r="M80" s="52"/>
    </row>
    <row r="81" spans="1:13" x14ac:dyDescent="0.25">
      <c r="A81" t="s">
        <v>108</v>
      </c>
      <c r="B81" t="s">
        <v>51</v>
      </c>
      <c r="C81" t="s">
        <v>38</v>
      </c>
      <c r="D81" s="52">
        <v>95000</v>
      </c>
      <c r="E81" s="52">
        <v>5614.5</v>
      </c>
      <c r="F81" s="52">
        <v>10929.31</v>
      </c>
      <c r="G81" s="52">
        <v>0</v>
      </c>
      <c r="H81" s="52"/>
      <c r="I81" s="52">
        <v>25</v>
      </c>
      <c r="J81" s="52"/>
      <c r="K81" s="52">
        <v>2726.5</v>
      </c>
      <c r="L81" s="52">
        <v>2888</v>
      </c>
      <c r="M81" s="52"/>
    </row>
    <row r="82" spans="1:13" x14ac:dyDescent="0.25">
      <c r="A82" t="s">
        <v>111</v>
      </c>
      <c r="B82" t="s">
        <v>51</v>
      </c>
      <c r="C82" t="s">
        <v>38</v>
      </c>
      <c r="D82" s="52">
        <v>95000</v>
      </c>
      <c r="E82" s="52">
        <v>5614.5</v>
      </c>
      <c r="F82" s="52">
        <v>10929.31</v>
      </c>
      <c r="G82" s="52">
        <v>0</v>
      </c>
      <c r="H82" s="52"/>
      <c r="I82" s="52">
        <v>25</v>
      </c>
      <c r="J82" s="52"/>
      <c r="K82" s="52">
        <v>2726.5</v>
      </c>
      <c r="L82" s="52">
        <v>2888</v>
      </c>
      <c r="M82" s="52"/>
    </row>
    <row r="83" spans="1:13" x14ac:dyDescent="0.25">
      <c r="A83" t="s">
        <v>240</v>
      </c>
      <c r="B83" t="s">
        <v>241</v>
      </c>
      <c r="C83" t="s">
        <v>38</v>
      </c>
      <c r="D83" s="52">
        <v>26000</v>
      </c>
      <c r="E83" s="52">
        <v>1536.6</v>
      </c>
      <c r="F83" s="52"/>
      <c r="G83" s="52">
        <v>0</v>
      </c>
      <c r="H83" s="52"/>
      <c r="I83" s="52">
        <v>25</v>
      </c>
      <c r="J83" s="52"/>
      <c r="K83" s="52">
        <v>746.2</v>
      </c>
      <c r="L83" s="52">
        <v>790.4</v>
      </c>
      <c r="M83" s="52"/>
    </row>
    <row r="84" spans="1:13" x14ac:dyDescent="0.25">
      <c r="A84" t="s">
        <v>112</v>
      </c>
      <c r="B84" t="s">
        <v>51</v>
      </c>
      <c r="C84" t="s">
        <v>38</v>
      </c>
      <c r="D84" s="52">
        <v>95000</v>
      </c>
      <c r="E84" s="52">
        <v>5614.5</v>
      </c>
      <c r="F84" s="52">
        <v>10929.31</v>
      </c>
      <c r="G84" s="52">
        <v>0</v>
      </c>
      <c r="H84" s="52"/>
      <c r="I84" s="52">
        <v>25</v>
      </c>
      <c r="J84" s="52"/>
      <c r="K84" s="52">
        <v>2726.5</v>
      </c>
      <c r="L84" s="52">
        <v>2888</v>
      </c>
      <c r="M84" s="52"/>
    </row>
    <row r="85" spans="1:13" x14ac:dyDescent="0.25">
      <c r="A85" t="s">
        <v>113</v>
      </c>
      <c r="B85" t="s">
        <v>51</v>
      </c>
      <c r="C85" t="s">
        <v>38</v>
      </c>
      <c r="D85" s="52">
        <v>95000</v>
      </c>
      <c r="E85" s="52">
        <v>5614.5</v>
      </c>
      <c r="F85" s="52">
        <v>10929.31</v>
      </c>
      <c r="G85" s="52">
        <v>0</v>
      </c>
      <c r="H85" s="52"/>
      <c r="I85" s="52">
        <v>25</v>
      </c>
      <c r="J85" s="52"/>
      <c r="K85" s="52">
        <v>2726.5</v>
      </c>
      <c r="L85" s="52">
        <v>2888</v>
      </c>
      <c r="M85" s="52"/>
    </row>
    <row r="86" spans="1:13" x14ac:dyDescent="0.25">
      <c r="A86" t="s">
        <v>114</v>
      </c>
      <c r="B86" t="s">
        <v>48</v>
      </c>
      <c r="C86" t="s">
        <v>568</v>
      </c>
      <c r="D86" s="52">
        <v>95000</v>
      </c>
      <c r="E86" s="52">
        <v>5614.5</v>
      </c>
      <c r="F86" s="52">
        <v>10929.31</v>
      </c>
      <c r="G86" s="52">
        <v>0</v>
      </c>
      <c r="H86" s="52"/>
      <c r="I86" s="52">
        <v>25</v>
      </c>
      <c r="J86" s="52"/>
      <c r="K86" s="52">
        <v>2726.5</v>
      </c>
      <c r="L86" s="52">
        <v>2888</v>
      </c>
      <c r="M86" s="52"/>
    </row>
    <row r="87" spans="1:13" x14ac:dyDescent="0.25">
      <c r="A87" t="s">
        <v>115</v>
      </c>
      <c r="B87" t="s">
        <v>48</v>
      </c>
      <c r="C87" t="s">
        <v>568</v>
      </c>
      <c r="D87" s="52">
        <v>95000</v>
      </c>
      <c r="E87" s="52">
        <v>5614.5</v>
      </c>
      <c r="F87" s="52">
        <v>10929.31</v>
      </c>
      <c r="G87" s="52">
        <v>0</v>
      </c>
      <c r="H87" s="52"/>
      <c r="I87" s="52">
        <v>25</v>
      </c>
      <c r="J87" s="52"/>
      <c r="K87" s="52">
        <v>2726.5</v>
      </c>
      <c r="L87" s="52">
        <v>2888</v>
      </c>
      <c r="M87" s="52"/>
    </row>
    <row r="88" spans="1:13" x14ac:dyDescent="0.25">
      <c r="A88" t="s">
        <v>174</v>
      </c>
      <c r="B88" t="s">
        <v>48</v>
      </c>
      <c r="C88" t="s">
        <v>568</v>
      </c>
      <c r="D88" s="52">
        <v>85000</v>
      </c>
      <c r="E88" s="52">
        <v>5023.5</v>
      </c>
      <c r="F88" s="52">
        <v>8577.06</v>
      </c>
      <c r="G88" s="52">
        <v>0</v>
      </c>
      <c r="H88" s="52"/>
      <c r="I88" s="52">
        <v>25</v>
      </c>
      <c r="J88" s="52"/>
      <c r="K88" s="52">
        <v>2439.5</v>
      </c>
      <c r="L88" s="52">
        <v>2584</v>
      </c>
      <c r="M88" s="52"/>
    </row>
    <row r="89" spans="1:13" x14ac:dyDescent="0.25">
      <c r="A89" t="s">
        <v>116</v>
      </c>
      <c r="B89" t="s">
        <v>51</v>
      </c>
      <c r="C89" t="s">
        <v>38</v>
      </c>
      <c r="D89" s="52">
        <v>95000</v>
      </c>
      <c r="E89" s="52">
        <v>5614.5</v>
      </c>
      <c r="F89" s="52">
        <v>10929.31</v>
      </c>
      <c r="G89" s="52">
        <v>0</v>
      </c>
      <c r="H89" s="52"/>
      <c r="I89" s="52">
        <v>25</v>
      </c>
      <c r="J89" s="52"/>
      <c r="K89" s="52">
        <v>2726.5</v>
      </c>
      <c r="L89" s="52">
        <v>2888</v>
      </c>
      <c r="M89" s="52"/>
    </row>
    <row r="90" spans="1:13" x14ac:dyDescent="0.25">
      <c r="A90" t="s">
        <v>117</v>
      </c>
      <c r="B90" t="s">
        <v>51</v>
      </c>
      <c r="C90" t="s">
        <v>38</v>
      </c>
      <c r="D90" s="52">
        <v>95000</v>
      </c>
      <c r="E90" s="52">
        <v>5614.5</v>
      </c>
      <c r="F90" s="52">
        <v>10500.45</v>
      </c>
      <c r="G90" s="52">
        <v>2464.7800000000002</v>
      </c>
      <c r="H90" s="52"/>
      <c r="I90" s="52">
        <v>25</v>
      </c>
      <c r="J90" s="52">
        <v>1715.46</v>
      </c>
      <c r="K90" s="52">
        <v>2726.5</v>
      </c>
      <c r="L90" s="52">
        <v>2888</v>
      </c>
      <c r="M90" s="52">
        <v>749.32</v>
      </c>
    </row>
    <row r="91" spans="1:13" x14ac:dyDescent="0.25">
      <c r="A91" t="s">
        <v>120</v>
      </c>
      <c r="B91" t="s">
        <v>51</v>
      </c>
      <c r="C91" t="s">
        <v>38</v>
      </c>
      <c r="D91" s="52">
        <v>95000</v>
      </c>
      <c r="E91" s="52">
        <v>5614.5</v>
      </c>
      <c r="F91" s="52">
        <v>10929.31</v>
      </c>
      <c r="G91" s="52">
        <v>0</v>
      </c>
      <c r="H91" s="52"/>
      <c r="I91" s="52">
        <v>25</v>
      </c>
      <c r="J91" s="52"/>
      <c r="K91" s="52">
        <v>2726.5</v>
      </c>
      <c r="L91" s="52">
        <v>2888</v>
      </c>
      <c r="M91" s="52"/>
    </row>
    <row r="92" spans="1:13" x14ac:dyDescent="0.25">
      <c r="A92" t="s">
        <v>121</v>
      </c>
      <c r="B92" t="s">
        <v>51</v>
      </c>
      <c r="C92" t="s">
        <v>38</v>
      </c>
      <c r="D92" s="52">
        <v>95000</v>
      </c>
      <c r="E92" s="52">
        <v>5614.5</v>
      </c>
      <c r="F92" s="52">
        <v>10929.31</v>
      </c>
      <c r="G92" s="52">
        <v>0</v>
      </c>
      <c r="H92" s="52"/>
      <c r="I92" s="52">
        <v>25</v>
      </c>
      <c r="J92" s="52"/>
      <c r="K92" s="52">
        <v>2726.5</v>
      </c>
      <c r="L92" s="52">
        <v>2888</v>
      </c>
      <c r="M92" s="52"/>
    </row>
    <row r="93" spans="1:13" x14ac:dyDescent="0.25">
      <c r="A93" t="s">
        <v>242</v>
      </c>
      <c r="B93" t="s">
        <v>235</v>
      </c>
      <c r="C93" t="s">
        <v>38</v>
      </c>
      <c r="D93" s="52">
        <v>26000</v>
      </c>
      <c r="E93" s="52">
        <v>1536.6</v>
      </c>
      <c r="F93" s="52"/>
      <c r="G93" s="52">
        <v>0</v>
      </c>
      <c r="H93" s="52"/>
      <c r="I93" s="52">
        <v>25</v>
      </c>
      <c r="J93" s="52"/>
      <c r="K93" s="52">
        <v>746.2</v>
      </c>
      <c r="L93" s="52">
        <v>790.4</v>
      </c>
      <c r="M93" s="52"/>
    </row>
    <row r="94" spans="1:13" x14ac:dyDescent="0.25">
      <c r="A94" t="s">
        <v>122</v>
      </c>
      <c r="B94" t="s">
        <v>51</v>
      </c>
      <c r="C94" t="s">
        <v>38</v>
      </c>
      <c r="D94" s="52">
        <v>95000</v>
      </c>
      <c r="E94" s="52">
        <v>5614.5</v>
      </c>
      <c r="F94" s="52">
        <v>10929.31</v>
      </c>
      <c r="G94" s="52">
        <v>0</v>
      </c>
      <c r="H94" s="52"/>
      <c r="I94" s="52">
        <v>25</v>
      </c>
      <c r="J94" s="52"/>
      <c r="K94" s="52">
        <v>2726.5</v>
      </c>
      <c r="L94" s="52">
        <v>2888</v>
      </c>
      <c r="M94" s="52"/>
    </row>
    <row r="95" spans="1:13" x14ac:dyDescent="0.25">
      <c r="A95" t="s">
        <v>123</v>
      </c>
      <c r="B95" t="s">
        <v>51</v>
      </c>
      <c r="C95" t="s">
        <v>38</v>
      </c>
      <c r="D95" s="52">
        <v>95000</v>
      </c>
      <c r="E95" s="52">
        <v>5614.5</v>
      </c>
      <c r="F95" s="52">
        <v>10929.31</v>
      </c>
      <c r="G95" s="52">
        <v>0</v>
      </c>
      <c r="H95" s="52"/>
      <c r="I95" s="52">
        <v>25</v>
      </c>
      <c r="J95" s="52"/>
      <c r="K95" s="52">
        <v>2726.5</v>
      </c>
      <c r="L95" s="52">
        <v>2888</v>
      </c>
      <c r="M95" s="52"/>
    </row>
    <row r="96" spans="1:13" x14ac:dyDescent="0.25">
      <c r="A96" t="s">
        <v>124</v>
      </c>
      <c r="B96" t="s">
        <v>51</v>
      </c>
      <c r="C96" t="s">
        <v>568</v>
      </c>
      <c r="D96" s="52">
        <v>95000</v>
      </c>
      <c r="E96" s="52">
        <v>5614.5</v>
      </c>
      <c r="F96" s="52">
        <v>10929.31</v>
      </c>
      <c r="G96" s="52">
        <v>0</v>
      </c>
      <c r="H96" s="52"/>
      <c r="I96" s="52">
        <v>25</v>
      </c>
      <c r="J96" s="52"/>
      <c r="K96" s="52">
        <v>2726.5</v>
      </c>
      <c r="L96" s="52">
        <v>2888</v>
      </c>
      <c r="M96" s="52"/>
    </row>
    <row r="97" spans="1:13" x14ac:dyDescent="0.25">
      <c r="A97" t="s">
        <v>125</v>
      </c>
      <c r="B97" t="s">
        <v>48</v>
      </c>
      <c r="C97" t="s">
        <v>568</v>
      </c>
      <c r="D97" s="52">
        <v>95000</v>
      </c>
      <c r="E97" s="52">
        <v>5614.5</v>
      </c>
      <c r="F97" s="52">
        <v>10929.31</v>
      </c>
      <c r="G97" s="52">
        <v>0</v>
      </c>
      <c r="H97" s="52"/>
      <c r="I97" s="52">
        <v>25</v>
      </c>
      <c r="J97" s="52"/>
      <c r="K97" s="52">
        <v>2726.5</v>
      </c>
      <c r="L97" s="52">
        <v>2888</v>
      </c>
      <c r="M97" s="52"/>
    </row>
    <row r="98" spans="1:13" x14ac:dyDescent="0.25">
      <c r="A98" t="s">
        <v>128</v>
      </c>
      <c r="B98" t="s">
        <v>51</v>
      </c>
      <c r="C98" t="s">
        <v>38</v>
      </c>
      <c r="D98" s="52">
        <v>95000</v>
      </c>
      <c r="E98" s="52">
        <v>5614.5</v>
      </c>
      <c r="F98" s="52">
        <v>10929.31</v>
      </c>
      <c r="G98" s="52">
        <v>637.65</v>
      </c>
      <c r="H98" s="52"/>
      <c r="I98" s="52">
        <v>25</v>
      </c>
      <c r="J98" s="52"/>
      <c r="K98" s="52">
        <v>2726.5</v>
      </c>
      <c r="L98" s="52">
        <v>2888</v>
      </c>
      <c r="M98" s="52">
        <v>637.65</v>
      </c>
    </row>
    <row r="99" spans="1:13" x14ac:dyDescent="0.25">
      <c r="A99" t="s">
        <v>243</v>
      </c>
      <c r="B99" t="s">
        <v>235</v>
      </c>
      <c r="C99" t="s">
        <v>38</v>
      </c>
      <c r="D99" s="52">
        <v>26000</v>
      </c>
      <c r="E99" s="52">
        <v>1536.6</v>
      </c>
      <c r="F99" s="52"/>
      <c r="G99" s="52">
        <v>0</v>
      </c>
      <c r="H99" s="52"/>
      <c r="I99" s="52">
        <v>25</v>
      </c>
      <c r="J99" s="52"/>
      <c r="K99" s="52">
        <v>746.2</v>
      </c>
      <c r="L99" s="52">
        <v>790.4</v>
      </c>
      <c r="M99" s="52"/>
    </row>
    <row r="100" spans="1:13" x14ac:dyDescent="0.25">
      <c r="A100" t="s">
        <v>244</v>
      </c>
      <c r="B100" t="s">
        <v>235</v>
      </c>
      <c r="C100" t="s">
        <v>38</v>
      </c>
      <c r="D100" s="52">
        <v>26000</v>
      </c>
      <c r="E100" s="52">
        <v>1536.6</v>
      </c>
      <c r="F100" s="52"/>
      <c r="G100" s="52">
        <v>0</v>
      </c>
      <c r="H100" s="52"/>
      <c r="I100" s="52">
        <v>25</v>
      </c>
      <c r="J100" s="52"/>
      <c r="K100" s="52">
        <v>746.2</v>
      </c>
      <c r="L100" s="52">
        <v>790.4</v>
      </c>
      <c r="M100" s="52"/>
    </row>
    <row r="101" spans="1:13" x14ac:dyDescent="0.25">
      <c r="A101" t="s">
        <v>129</v>
      </c>
      <c r="B101" t="s">
        <v>48</v>
      </c>
      <c r="C101" t="s">
        <v>568</v>
      </c>
      <c r="D101" s="52">
        <v>95000</v>
      </c>
      <c r="E101" s="52">
        <v>5614.5</v>
      </c>
      <c r="F101" s="52">
        <v>10929.31</v>
      </c>
      <c r="G101" s="52">
        <v>0</v>
      </c>
      <c r="H101" s="52"/>
      <c r="I101" s="52">
        <v>25</v>
      </c>
      <c r="J101" s="52"/>
      <c r="K101" s="52">
        <v>2726.5</v>
      </c>
      <c r="L101" s="52">
        <v>2888</v>
      </c>
      <c r="M101" s="52"/>
    </row>
    <row r="102" spans="1:13" x14ac:dyDescent="0.25">
      <c r="A102" t="s">
        <v>130</v>
      </c>
      <c r="B102" t="s">
        <v>51</v>
      </c>
      <c r="C102" t="s">
        <v>38</v>
      </c>
      <c r="D102" s="52">
        <v>95000</v>
      </c>
      <c r="E102" s="52">
        <v>5614.5</v>
      </c>
      <c r="F102" s="52">
        <v>10929.31</v>
      </c>
      <c r="G102" s="52">
        <v>0</v>
      </c>
      <c r="H102" s="52"/>
      <c r="I102" s="52">
        <v>25</v>
      </c>
      <c r="J102" s="52"/>
      <c r="K102" s="52">
        <v>2726.5</v>
      </c>
      <c r="L102" s="52">
        <v>2888</v>
      </c>
      <c r="M102" s="52"/>
    </row>
    <row r="103" spans="1:13" x14ac:dyDescent="0.25">
      <c r="A103" t="s">
        <v>131</v>
      </c>
      <c r="B103" t="s">
        <v>51</v>
      </c>
      <c r="C103" t="s">
        <v>38</v>
      </c>
      <c r="D103" s="52">
        <v>95000</v>
      </c>
      <c r="E103" s="52">
        <v>5614.5</v>
      </c>
      <c r="F103" s="52">
        <v>10929.31</v>
      </c>
      <c r="G103" s="52">
        <v>0</v>
      </c>
      <c r="H103" s="52"/>
      <c r="I103" s="52">
        <v>25</v>
      </c>
      <c r="J103" s="52"/>
      <c r="K103" s="52">
        <v>2726.5</v>
      </c>
      <c r="L103" s="52">
        <v>2888</v>
      </c>
      <c r="M103" s="52"/>
    </row>
    <row r="104" spans="1:13" x14ac:dyDescent="0.25">
      <c r="A104" t="s">
        <v>213</v>
      </c>
      <c r="B104" t="s">
        <v>176</v>
      </c>
      <c r="C104" t="s">
        <v>38</v>
      </c>
      <c r="D104" s="52">
        <v>55000</v>
      </c>
      <c r="E104" s="52">
        <v>3250.5</v>
      </c>
      <c r="F104" s="52"/>
      <c r="G104" s="52">
        <v>0</v>
      </c>
      <c r="H104" s="52"/>
      <c r="I104" s="52">
        <v>25</v>
      </c>
      <c r="J104" s="52"/>
      <c r="K104" s="52">
        <v>1578.5</v>
      </c>
      <c r="L104" s="52">
        <v>1672</v>
      </c>
      <c r="M104" s="52"/>
    </row>
    <row r="105" spans="1:13" x14ac:dyDescent="0.25">
      <c r="A105" t="s">
        <v>132</v>
      </c>
      <c r="B105" t="s">
        <v>51</v>
      </c>
      <c r="C105" t="s">
        <v>38</v>
      </c>
      <c r="D105" s="52">
        <v>95000</v>
      </c>
      <c r="E105" s="52">
        <v>5614.5</v>
      </c>
      <c r="F105" s="52">
        <v>10929.31</v>
      </c>
      <c r="G105" s="52">
        <v>0</v>
      </c>
      <c r="H105" s="52"/>
      <c r="I105" s="52">
        <v>25</v>
      </c>
      <c r="J105" s="52"/>
      <c r="K105" s="52">
        <v>2726.5</v>
      </c>
      <c r="L105" s="52">
        <v>2888</v>
      </c>
      <c r="M105" s="52"/>
    </row>
    <row r="106" spans="1:13" x14ac:dyDescent="0.25">
      <c r="A106" t="s">
        <v>133</v>
      </c>
      <c r="B106" t="s">
        <v>51</v>
      </c>
      <c r="C106" t="s">
        <v>38</v>
      </c>
      <c r="D106" s="52">
        <v>95000</v>
      </c>
      <c r="E106" s="52">
        <v>5614.5</v>
      </c>
      <c r="F106" s="52">
        <v>10929.31</v>
      </c>
      <c r="G106" s="52">
        <v>0</v>
      </c>
      <c r="H106" s="52"/>
      <c r="I106" s="52">
        <v>25</v>
      </c>
      <c r="J106" s="52"/>
      <c r="K106" s="52">
        <v>2726.5</v>
      </c>
      <c r="L106" s="52">
        <v>2888</v>
      </c>
      <c r="M106" s="52"/>
    </row>
    <row r="107" spans="1:13" x14ac:dyDescent="0.25">
      <c r="A107" t="s">
        <v>134</v>
      </c>
      <c r="B107" t="s">
        <v>48</v>
      </c>
      <c r="C107" t="s">
        <v>568</v>
      </c>
      <c r="D107" s="52">
        <v>95000</v>
      </c>
      <c r="E107" s="52">
        <v>5614.5</v>
      </c>
      <c r="F107" s="52">
        <v>10929.31</v>
      </c>
      <c r="G107" s="52">
        <v>0</v>
      </c>
      <c r="H107" s="52"/>
      <c r="I107" s="52">
        <v>25</v>
      </c>
      <c r="J107" s="52"/>
      <c r="K107" s="52">
        <v>2726.5</v>
      </c>
      <c r="L107" s="52">
        <v>2888</v>
      </c>
      <c r="M107" s="52"/>
    </row>
    <row r="108" spans="1:13" x14ac:dyDescent="0.25">
      <c r="A108" t="s">
        <v>135</v>
      </c>
      <c r="B108" t="s">
        <v>51</v>
      </c>
      <c r="C108" t="s">
        <v>38</v>
      </c>
      <c r="D108" s="52">
        <v>95000</v>
      </c>
      <c r="E108" s="52">
        <v>5614.5</v>
      </c>
      <c r="F108" s="52">
        <v>10929.31</v>
      </c>
      <c r="G108" s="52">
        <v>0</v>
      </c>
      <c r="H108" s="52"/>
      <c r="I108" s="52">
        <v>25</v>
      </c>
      <c r="J108" s="52"/>
      <c r="K108" s="52">
        <v>2726.5</v>
      </c>
      <c r="L108" s="52">
        <v>2888</v>
      </c>
      <c r="M108" s="52"/>
    </row>
    <row r="109" spans="1:13" x14ac:dyDescent="0.25">
      <c r="A109" t="s">
        <v>258</v>
      </c>
      <c r="B109" t="s">
        <v>235</v>
      </c>
      <c r="C109" t="s">
        <v>38</v>
      </c>
      <c r="D109" s="52">
        <v>25000</v>
      </c>
      <c r="E109" s="52">
        <v>1477.5</v>
      </c>
      <c r="F109" s="52"/>
      <c r="G109" s="52">
        <v>0</v>
      </c>
      <c r="H109" s="52"/>
      <c r="I109" s="52">
        <v>25</v>
      </c>
      <c r="J109" s="52"/>
      <c r="K109" s="52">
        <v>717.5</v>
      </c>
      <c r="L109" s="52">
        <v>760</v>
      </c>
      <c r="M109" s="52"/>
    </row>
    <row r="110" spans="1:13" x14ac:dyDescent="0.25">
      <c r="A110" t="s">
        <v>136</v>
      </c>
      <c r="B110" t="s">
        <v>51</v>
      </c>
      <c r="C110" t="s">
        <v>38</v>
      </c>
      <c r="D110" s="52">
        <v>95000</v>
      </c>
      <c r="E110" s="52">
        <v>5614.5</v>
      </c>
      <c r="F110" s="52">
        <v>10929.31</v>
      </c>
      <c r="G110" s="52">
        <v>0</v>
      </c>
      <c r="H110" s="52"/>
      <c r="I110" s="52">
        <v>25</v>
      </c>
      <c r="J110" s="52"/>
      <c r="K110" s="52">
        <v>2726.5</v>
      </c>
      <c r="L110" s="52">
        <v>2888</v>
      </c>
      <c r="M110" s="52"/>
    </row>
    <row r="111" spans="1:13" x14ac:dyDescent="0.25">
      <c r="A111" t="s">
        <v>137</v>
      </c>
      <c r="B111" t="s">
        <v>51</v>
      </c>
      <c r="C111" t="s">
        <v>38</v>
      </c>
      <c r="D111" s="52">
        <v>95000</v>
      </c>
      <c r="E111" s="52">
        <v>5614.5</v>
      </c>
      <c r="F111" s="52">
        <v>10929.31</v>
      </c>
      <c r="G111" s="52">
        <v>0</v>
      </c>
      <c r="H111" s="52"/>
      <c r="I111" s="52">
        <v>25</v>
      </c>
      <c r="J111" s="52"/>
      <c r="K111" s="52">
        <v>2726.5</v>
      </c>
      <c r="L111" s="52">
        <v>2888</v>
      </c>
      <c r="M111" s="52"/>
    </row>
    <row r="112" spans="1:13" x14ac:dyDescent="0.25">
      <c r="A112" t="s">
        <v>245</v>
      </c>
      <c r="B112" t="s">
        <v>241</v>
      </c>
      <c r="C112" t="s">
        <v>38</v>
      </c>
      <c r="D112" s="52">
        <v>26000</v>
      </c>
      <c r="E112" s="52">
        <v>1536.6</v>
      </c>
      <c r="F112" s="52"/>
      <c r="G112" s="52">
        <v>0</v>
      </c>
      <c r="H112" s="52"/>
      <c r="I112" s="52">
        <v>25</v>
      </c>
      <c r="J112" s="52"/>
      <c r="K112" s="52">
        <v>746.2</v>
      </c>
      <c r="L112" s="52">
        <v>790.4</v>
      </c>
      <c r="M112" s="52"/>
    </row>
    <row r="113" spans="1:13" x14ac:dyDescent="0.25">
      <c r="A113" t="s">
        <v>138</v>
      </c>
      <c r="B113" t="s">
        <v>51</v>
      </c>
      <c r="C113" t="s">
        <v>38</v>
      </c>
      <c r="D113" s="52">
        <v>95000</v>
      </c>
      <c r="E113" s="52">
        <v>5614.5</v>
      </c>
      <c r="F113" s="52">
        <v>10929.31</v>
      </c>
      <c r="G113" s="52">
        <v>0</v>
      </c>
      <c r="H113" s="52"/>
      <c r="I113" s="52">
        <v>25</v>
      </c>
      <c r="J113" s="52"/>
      <c r="K113" s="52">
        <v>2726.5</v>
      </c>
      <c r="L113" s="52">
        <v>2888</v>
      </c>
      <c r="M113" s="52"/>
    </row>
    <row r="114" spans="1:13" x14ac:dyDescent="0.25">
      <c r="A114" t="s">
        <v>142</v>
      </c>
      <c r="B114" t="s">
        <v>51</v>
      </c>
      <c r="C114" t="s">
        <v>38</v>
      </c>
      <c r="D114" s="52">
        <v>95000</v>
      </c>
      <c r="E114" s="52">
        <v>5614.5</v>
      </c>
      <c r="F114" s="52">
        <v>10929.31</v>
      </c>
      <c r="G114" s="52">
        <v>2997.28</v>
      </c>
      <c r="H114" s="52"/>
      <c r="I114" s="52">
        <v>25</v>
      </c>
      <c r="J114" s="52"/>
      <c r="K114" s="52">
        <v>2726.5</v>
      </c>
      <c r="L114" s="52">
        <v>2888</v>
      </c>
      <c r="M114" s="52">
        <v>2997.28</v>
      </c>
    </row>
    <row r="115" spans="1:13" x14ac:dyDescent="0.25">
      <c r="A115" t="s">
        <v>143</v>
      </c>
      <c r="B115" t="s">
        <v>51</v>
      </c>
      <c r="C115" t="s">
        <v>38</v>
      </c>
      <c r="D115" s="52">
        <v>95000</v>
      </c>
      <c r="E115" s="52">
        <v>5614.5</v>
      </c>
      <c r="F115" s="52">
        <v>10929.31</v>
      </c>
      <c r="G115" s="52">
        <v>0</v>
      </c>
      <c r="H115" s="52"/>
      <c r="I115" s="52">
        <v>25</v>
      </c>
      <c r="J115" s="52"/>
      <c r="K115" s="52">
        <v>2726.5</v>
      </c>
      <c r="L115" s="52">
        <v>2888</v>
      </c>
      <c r="M115" s="52"/>
    </row>
    <row r="116" spans="1:13" x14ac:dyDescent="0.25">
      <c r="A116" t="s">
        <v>144</v>
      </c>
      <c r="B116" t="s">
        <v>51</v>
      </c>
      <c r="C116" t="s">
        <v>38</v>
      </c>
      <c r="D116" s="52">
        <v>95000</v>
      </c>
      <c r="E116" s="52">
        <v>5614.5</v>
      </c>
      <c r="F116" s="52">
        <v>10929.31</v>
      </c>
      <c r="G116" s="52">
        <v>0</v>
      </c>
      <c r="H116" s="52"/>
      <c r="I116" s="52">
        <v>25</v>
      </c>
      <c r="J116" s="52"/>
      <c r="K116" s="52">
        <v>2726.5</v>
      </c>
      <c r="L116" s="52">
        <v>2888</v>
      </c>
      <c r="M116" s="52"/>
    </row>
    <row r="117" spans="1:13" x14ac:dyDescent="0.25">
      <c r="A117" t="s">
        <v>145</v>
      </c>
      <c r="B117" t="s">
        <v>51</v>
      </c>
      <c r="C117" t="s">
        <v>38</v>
      </c>
      <c r="D117" s="52">
        <v>95000</v>
      </c>
      <c r="E117" s="52">
        <v>5614.5</v>
      </c>
      <c r="F117" s="52">
        <v>10929.31</v>
      </c>
      <c r="G117" s="52">
        <v>0</v>
      </c>
      <c r="H117" s="52"/>
      <c r="I117" s="52">
        <v>25</v>
      </c>
      <c r="J117" s="52"/>
      <c r="K117" s="52">
        <v>2726.5</v>
      </c>
      <c r="L117" s="52">
        <v>2888</v>
      </c>
      <c r="M117" s="52"/>
    </row>
    <row r="118" spans="1:13" x14ac:dyDescent="0.25">
      <c r="A118" t="s">
        <v>259</v>
      </c>
      <c r="B118" t="s">
        <v>260</v>
      </c>
      <c r="C118" t="s">
        <v>38</v>
      </c>
      <c r="D118" s="52">
        <v>25000</v>
      </c>
      <c r="E118" s="52">
        <v>1477.5</v>
      </c>
      <c r="F118" s="52"/>
      <c r="G118" s="52">
        <v>0</v>
      </c>
      <c r="H118" s="52"/>
      <c r="I118" s="52">
        <v>25</v>
      </c>
      <c r="J118" s="52"/>
      <c r="K118" s="52">
        <v>717.5</v>
      </c>
      <c r="L118" s="52">
        <v>760</v>
      </c>
      <c r="M118" s="52"/>
    </row>
    <row r="119" spans="1:13" x14ac:dyDescent="0.25">
      <c r="A119" t="s">
        <v>146</v>
      </c>
      <c r="B119" t="s">
        <v>51</v>
      </c>
      <c r="C119" t="s">
        <v>38</v>
      </c>
      <c r="D119" s="52">
        <v>95000</v>
      </c>
      <c r="E119" s="52">
        <v>5614.5</v>
      </c>
      <c r="F119" s="52">
        <v>10929.31</v>
      </c>
      <c r="G119" s="52">
        <v>0</v>
      </c>
      <c r="H119" s="52"/>
      <c r="I119" s="52">
        <v>25</v>
      </c>
      <c r="J119" s="52"/>
      <c r="K119" s="52">
        <v>2726.5</v>
      </c>
      <c r="L119" s="52">
        <v>2888</v>
      </c>
      <c r="M119" s="52"/>
    </row>
    <row r="120" spans="1:13" x14ac:dyDescent="0.25">
      <c r="A120" t="s">
        <v>148</v>
      </c>
      <c r="B120" t="s">
        <v>51</v>
      </c>
      <c r="C120" t="s">
        <v>568</v>
      </c>
      <c r="D120" s="52">
        <v>95000</v>
      </c>
      <c r="E120" s="52">
        <v>5614.5</v>
      </c>
      <c r="F120" s="52">
        <v>10929.31</v>
      </c>
      <c r="G120" s="52">
        <v>100</v>
      </c>
      <c r="H120" s="52">
        <v>100</v>
      </c>
      <c r="I120" s="52">
        <v>25</v>
      </c>
      <c r="J120" s="52"/>
      <c r="K120" s="52">
        <v>2726.5</v>
      </c>
      <c r="L120" s="52">
        <v>2888</v>
      </c>
      <c r="M120" s="52"/>
    </row>
    <row r="121" spans="1:13" x14ac:dyDescent="0.25">
      <c r="A121" t="s">
        <v>149</v>
      </c>
      <c r="B121" t="s">
        <v>51</v>
      </c>
      <c r="C121" t="s">
        <v>38</v>
      </c>
      <c r="D121" s="52">
        <v>95000</v>
      </c>
      <c r="E121" s="52">
        <v>5614.5</v>
      </c>
      <c r="F121" s="52">
        <v>10500.45</v>
      </c>
      <c r="G121" s="52">
        <v>3963.42</v>
      </c>
      <c r="H121" s="52"/>
      <c r="I121" s="52">
        <v>25</v>
      </c>
      <c r="J121" s="52">
        <v>1715.46</v>
      </c>
      <c r="K121" s="52">
        <v>2726.5</v>
      </c>
      <c r="L121" s="52">
        <v>2888</v>
      </c>
      <c r="M121" s="52">
        <v>2247.96</v>
      </c>
    </row>
    <row r="122" spans="1:13" x14ac:dyDescent="0.25">
      <c r="A122" t="s">
        <v>150</v>
      </c>
      <c r="B122" t="s">
        <v>51</v>
      </c>
      <c r="C122" t="s">
        <v>38</v>
      </c>
      <c r="D122" s="52">
        <v>95000</v>
      </c>
      <c r="E122" s="52">
        <v>5614.5</v>
      </c>
      <c r="F122" s="52">
        <v>10929.31</v>
      </c>
      <c r="G122" s="52">
        <v>0</v>
      </c>
      <c r="H122" s="52"/>
      <c r="I122" s="52">
        <v>25</v>
      </c>
      <c r="J122" s="52"/>
      <c r="K122" s="52">
        <v>2726.5</v>
      </c>
      <c r="L122" s="52">
        <v>2888</v>
      </c>
      <c r="M122" s="52"/>
    </row>
    <row r="123" spans="1:13" x14ac:dyDescent="0.25">
      <c r="A123" t="s">
        <v>152</v>
      </c>
      <c r="B123" t="s">
        <v>51</v>
      </c>
      <c r="C123" t="s">
        <v>38</v>
      </c>
      <c r="D123" s="52">
        <v>95000</v>
      </c>
      <c r="E123" s="52">
        <v>5614.5</v>
      </c>
      <c r="F123" s="52">
        <v>10929.31</v>
      </c>
      <c r="G123" s="52">
        <v>0</v>
      </c>
      <c r="H123" s="52"/>
      <c r="I123" s="52">
        <v>25</v>
      </c>
      <c r="J123" s="52"/>
      <c r="K123" s="52">
        <v>2726.5</v>
      </c>
      <c r="L123" s="52">
        <v>2888</v>
      </c>
      <c r="M123" s="52"/>
    </row>
    <row r="124" spans="1:13" x14ac:dyDescent="0.25">
      <c r="A124" t="s">
        <v>153</v>
      </c>
      <c r="B124" t="s">
        <v>51</v>
      </c>
      <c r="C124" t="s">
        <v>568</v>
      </c>
      <c r="D124" s="52">
        <v>95000</v>
      </c>
      <c r="E124" s="52">
        <v>5614.5</v>
      </c>
      <c r="F124" s="52">
        <v>10929.31</v>
      </c>
      <c r="G124" s="52">
        <v>0</v>
      </c>
      <c r="H124" s="52"/>
      <c r="I124" s="52">
        <v>25</v>
      </c>
      <c r="J124" s="52"/>
      <c r="K124" s="52">
        <v>2726.5</v>
      </c>
      <c r="L124" s="52">
        <v>2888</v>
      </c>
      <c r="M124" s="52"/>
    </row>
    <row r="125" spans="1:13" x14ac:dyDescent="0.25">
      <c r="A125" t="s">
        <v>261</v>
      </c>
      <c r="B125" t="s">
        <v>232</v>
      </c>
      <c r="C125" t="s">
        <v>568</v>
      </c>
      <c r="D125" s="52">
        <v>25000</v>
      </c>
      <c r="E125" s="52">
        <v>1477.5</v>
      </c>
      <c r="F125" s="52"/>
      <c r="G125" s="52">
        <v>0</v>
      </c>
      <c r="H125" s="52"/>
      <c r="I125" s="52">
        <v>25</v>
      </c>
      <c r="J125" s="52"/>
      <c r="K125" s="52">
        <v>717.5</v>
      </c>
      <c r="L125" s="52">
        <v>760</v>
      </c>
      <c r="M125" s="52"/>
    </row>
    <row r="126" spans="1:13" x14ac:dyDescent="0.25">
      <c r="A126" t="s">
        <v>246</v>
      </c>
      <c r="B126" t="s">
        <v>235</v>
      </c>
      <c r="C126" t="s">
        <v>38</v>
      </c>
      <c r="D126" s="52">
        <v>26000</v>
      </c>
      <c r="E126" s="52">
        <v>1536.6</v>
      </c>
      <c r="F126" s="52"/>
      <c r="G126" s="52">
        <v>0</v>
      </c>
      <c r="H126" s="52"/>
      <c r="I126" s="52">
        <v>25</v>
      </c>
      <c r="J126" s="52"/>
      <c r="K126" s="52">
        <v>746.2</v>
      </c>
      <c r="L126" s="52">
        <v>790.4</v>
      </c>
      <c r="M126" s="52"/>
    </row>
    <row r="127" spans="1:13" x14ac:dyDescent="0.25">
      <c r="A127" t="s">
        <v>154</v>
      </c>
      <c r="B127" t="s">
        <v>51</v>
      </c>
      <c r="C127" t="s">
        <v>38</v>
      </c>
      <c r="D127" s="52">
        <v>95000</v>
      </c>
      <c r="E127" s="52">
        <v>5614.5</v>
      </c>
      <c r="F127" s="52">
        <v>10929.31</v>
      </c>
      <c r="G127" s="52">
        <v>0</v>
      </c>
      <c r="H127" s="52"/>
      <c r="I127" s="52">
        <v>25</v>
      </c>
      <c r="J127" s="52"/>
      <c r="K127" s="52">
        <v>2726.5</v>
      </c>
      <c r="L127" s="52">
        <v>2888</v>
      </c>
      <c r="M127" s="52"/>
    </row>
    <row r="128" spans="1:13" x14ac:dyDescent="0.25">
      <c r="A128" t="s">
        <v>155</v>
      </c>
      <c r="B128" t="s">
        <v>51</v>
      </c>
      <c r="C128" t="s">
        <v>568</v>
      </c>
      <c r="D128" s="52">
        <v>95000</v>
      </c>
      <c r="E128" s="52">
        <v>5614.5</v>
      </c>
      <c r="F128" s="52">
        <v>10929.31</v>
      </c>
      <c r="G128" s="52">
        <v>100</v>
      </c>
      <c r="H128" s="52">
        <v>100</v>
      </c>
      <c r="I128" s="52">
        <v>25</v>
      </c>
      <c r="J128" s="52"/>
      <c r="K128" s="52">
        <v>2726.5</v>
      </c>
      <c r="L128" s="52">
        <v>2888</v>
      </c>
      <c r="M128" s="52"/>
    </row>
    <row r="129" spans="1:13" x14ac:dyDescent="0.25">
      <c r="A129" t="s">
        <v>156</v>
      </c>
      <c r="B129" t="s">
        <v>51</v>
      </c>
      <c r="C129" t="s">
        <v>38</v>
      </c>
      <c r="D129" s="52">
        <v>95000</v>
      </c>
      <c r="E129" s="52">
        <v>5614.5</v>
      </c>
      <c r="F129" s="52">
        <v>10929.31</v>
      </c>
      <c r="G129" s="52">
        <v>0</v>
      </c>
      <c r="H129" s="52"/>
      <c r="I129" s="52">
        <v>25</v>
      </c>
      <c r="J129" s="52"/>
      <c r="K129" s="52">
        <v>2726.5</v>
      </c>
      <c r="L129" s="52">
        <v>2888</v>
      </c>
      <c r="M129" s="52"/>
    </row>
    <row r="130" spans="1:13" x14ac:dyDescent="0.25">
      <c r="A130" t="s">
        <v>159</v>
      </c>
      <c r="B130" t="s">
        <v>51</v>
      </c>
      <c r="C130" t="s">
        <v>568</v>
      </c>
      <c r="D130" s="52">
        <v>95000</v>
      </c>
      <c r="E130" s="52">
        <v>5614.5</v>
      </c>
      <c r="F130" s="52">
        <v>10929.31</v>
      </c>
      <c r="G130" s="52">
        <v>0</v>
      </c>
      <c r="H130" s="52"/>
      <c r="I130" s="52">
        <v>25</v>
      </c>
      <c r="J130" s="52"/>
      <c r="K130" s="52">
        <v>2726.5</v>
      </c>
      <c r="L130" s="52">
        <v>2888</v>
      </c>
      <c r="M130" s="52"/>
    </row>
    <row r="131" spans="1:13" x14ac:dyDescent="0.25">
      <c r="A131" t="s">
        <v>558</v>
      </c>
      <c r="B131" t="s">
        <v>51</v>
      </c>
      <c r="C131" t="s">
        <v>38</v>
      </c>
      <c r="D131" s="52">
        <v>95000</v>
      </c>
      <c r="E131" s="52">
        <v>5614.5</v>
      </c>
      <c r="F131" s="52">
        <v>10929.31</v>
      </c>
      <c r="G131" s="52">
        <v>0</v>
      </c>
      <c r="H131" s="52"/>
      <c r="I131" s="52">
        <v>25</v>
      </c>
      <c r="J131" s="52"/>
      <c r="K131" s="52">
        <v>2726.5</v>
      </c>
      <c r="L131" s="52">
        <v>2888</v>
      </c>
      <c r="M131" s="52"/>
    </row>
    <row r="132" spans="1:13" x14ac:dyDescent="0.25">
      <c r="A132" t="s">
        <v>247</v>
      </c>
      <c r="B132" t="s">
        <v>241</v>
      </c>
      <c r="C132" t="s">
        <v>38</v>
      </c>
      <c r="D132" s="52">
        <v>26000</v>
      </c>
      <c r="E132" s="52">
        <v>1536.6</v>
      </c>
      <c r="F132" s="52"/>
      <c r="G132" s="52">
        <v>0</v>
      </c>
      <c r="H132" s="52"/>
      <c r="I132" s="52">
        <v>25</v>
      </c>
      <c r="J132" s="52"/>
      <c r="K132" s="52">
        <v>746.2</v>
      </c>
      <c r="L132" s="52">
        <v>790.4</v>
      </c>
      <c r="M132" s="52"/>
    </row>
    <row r="133" spans="1:13" x14ac:dyDescent="0.25">
      <c r="A133" t="s">
        <v>161</v>
      </c>
      <c r="B133" t="s">
        <v>51</v>
      </c>
      <c r="C133" t="s">
        <v>38</v>
      </c>
      <c r="D133" s="52">
        <v>95000</v>
      </c>
      <c r="E133" s="52">
        <v>5614.5</v>
      </c>
      <c r="F133" s="52">
        <v>10929.31</v>
      </c>
      <c r="G133" s="52">
        <v>0</v>
      </c>
      <c r="H133" s="52"/>
      <c r="I133" s="52">
        <v>25</v>
      </c>
      <c r="J133" s="52"/>
      <c r="K133" s="52">
        <v>2726.5</v>
      </c>
      <c r="L133" s="52">
        <v>2888</v>
      </c>
      <c r="M133" s="52"/>
    </row>
    <row r="134" spans="1:13" x14ac:dyDescent="0.25">
      <c r="A134" t="s">
        <v>262</v>
      </c>
      <c r="B134" t="s">
        <v>235</v>
      </c>
      <c r="C134" t="s">
        <v>38</v>
      </c>
      <c r="D134" s="52">
        <v>25000</v>
      </c>
      <c r="E134" s="52">
        <v>1477.5</v>
      </c>
      <c r="F134" s="52"/>
      <c r="G134" s="52">
        <v>0</v>
      </c>
      <c r="H134" s="52"/>
      <c r="I134" s="52">
        <v>25</v>
      </c>
      <c r="J134" s="52"/>
      <c r="K134" s="52">
        <v>717.5</v>
      </c>
      <c r="L134" s="52">
        <v>760</v>
      </c>
      <c r="M134" s="52"/>
    </row>
    <row r="135" spans="1:13" x14ac:dyDescent="0.25">
      <c r="A135" t="s">
        <v>166</v>
      </c>
      <c r="B135" t="s">
        <v>51</v>
      </c>
      <c r="C135" t="s">
        <v>38</v>
      </c>
      <c r="D135" s="52">
        <v>95000</v>
      </c>
      <c r="E135" s="52">
        <v>5614.5</v>
      </c>
      <c r="F135" s="52">
        <v>10929.31</v>
      </c>
      <c r="G135" s="52">
        <v>0</v>
      </c>
      <c r="H135" s="52"/>
      <c r="I135" s="52">
        <v>25</v>
      </c>
      <c r="J135" s="52"/>
      <c r="K135" s="52">
        <v>2726.5</v>
      </c>
      <c r="L135" s="52">
        <v>2888</v>
      </c>
      <c r="M135" s="52"/>
    </row>
    <row r="136" spans="1:13" x14ac:dyDescent="0.25">
      <c r="A136" t="s">
        <v>263</v>
      </c>
      <c r="B136" t="s">
        <v>235</v>
      </c>
      <c r="C136" t="s">
        <v>38</v>
      </c>
      <c r="D136" s="52">
        <v>25000</v>
      </c>
      <c r="E136" s="52">
        <v>1477.5</v>
      </c>
      <c r="F136" s="52"/>
      <c r="G136" s="52">
        <v>0</v>
      </c>
      <c r="H136" s="52"/>
      <c r="I136" s="52">
        <v>25</v>
      </c>
      <c r="J136" s="52"/>
      <c r="K136" s="52">
        <v>717.5</v>
      </c>
      <c r="L136" s="52">
        <v>760</v>
      </c>
      <c r="M136" s="52"/>
    </row>
    <row r="137" spans="1:13" x14ac:dyDescent="0.25">
      <c r="D137" s="52">
        <v>9809000</v>
      </c>
      <c r="E137" s="52">
        <v>579711.90000000014</v>
      </c>
      <c r="F137" s="52">
        <v>1012818.3200000022</v>
      </c>
      <c r="G137" s="52">
        <v>30812.499999999996</v>
      </c>
      <c r="H137" s="52">
        <v>400</v>
      </c>
      <c r="I137" s="52">
        <v>3300</v>
      </c>
      <c r="J137" s="52">
        <v>18870.059999999998</v>
      </c>
      <c r="K137" s="52">
        <v>281518.3000000001</v>
      </c>
      <c r="L137" s="52">
        <v>298193.59999999998</v>
      </c>
      <c r="M137" s="52">
        <v>11542.439999999999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ECF2-253A-46CD-A27E-0FDEF684A0A0}">
  <dimension ref="A1:AG133"/>
  <sheetViews>
    <sheetView topLeftCell="A117" workbookViewId="0">
      <selection activeCell="N2" sqref="N2:N133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14" max="14" width="38.5703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430</v>
      </c>
      <c r="D2" t="s">
        <v>432</v>
      </c>
      <c r="E2" t="s">
        <v>324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30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430</v>
      </c>
      <c r="D3" t="s">
        <v>433</v>
      </c>
      <c r="E3" t="s">
        <v>324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31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430</v>
      </c>
      <c r="D4" t="s">
        <v>434</v>
      </c>
      <c r="E4" t="s">
        <v>324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430</v>
      </c>
      <c r="D5" t="s">
        <v>435</v>
      </c>
      <c r="E5" t="s">
        <v>324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55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430</v>
      </c>
      <c r="D6" t="s">
        <v>436</v>
      </c>
      <c r="E6" t="s">
        <v>324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71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430</v>
      </c>
      <c r="D7" t="s">
        <v>437</v>
      </c>
      <c r="E7" t="s">
        <v>324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121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430</v>
      </c>
      <c r="D8" t="s">
        <v>438</v>
      </c>
      <c r="E8" t="s">
        <v>324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136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233</v>
      </c>
      <c r="B9" t="s">
        <v>232</v>
      </c>
      <c r="C9" t="s">
        <v>430</v>
      </c>
      <c r="D9" t="s">
        <v>439</v>
      </c>
      <c r="E9" t="s">
        <v>324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110</v>
      </c>
      <c r="N9" t="s">
        <v>38</v>
      </c>
      <c r="O9">
        <v>190</v>
      </c>
      <c r="P9" t="s">
        <v>333</v>
      </c>
      <c r="Q9" t="s">
        <v>334</v>
      </c>
      <c r="R9">
        <v>200019605411772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6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53</v>
      </c>
      <c r="B10" t="s">
        <v>51</v>
      </c>
      <c r="C10" t="s">
        <v>430</v>
      </c>
      <c r="D10" t="s">
        <v>440</v>
      </c>
      <c r="E10" t="s">
        <v>324</v>
      </c>
      <c r="F10">
        <v>95000</v>
      </c>
      <c r="G10">
        <v>0</v>
      </c>
      <c r="H10">
        <v>0</v>
      </c>
      <c r="I10">
        <v>95000</v>
      </c>
      <c r="J10">
        <v>16568.810000000001</v>
      </c>
      <c r="K10">
        <v>0</v>
      </c>
      <c r="L10">
        <v>78431.19</v>
      </c>
      <c r="M10">
        <v>110</v>
      </c>
      <c r="N10" t="s">
        <v>38</v>
      </c>
      <c r="O10">
        <v>376</v>
      </c>
      <c r="P10" t="s">
        <v>333</v>
      </c>
      <c r="Q10" t="s">
        <v>334</v>
      </c>
      <c r="R10">
        <v>200019603371646</v>
      </c>
      <c r="S10">
        <v>1</v>
      </c>
      <c r="T10">
        <v>6745</v>
      </c>
      <c r="U10">
        <v>1006.33</v>
      </c>
      <c r="V10">
        <v>6735.5</v>
      </c>
      <c r="W10">
        <v>0</v>
      </c>
      <c r="X10" t="s">
        <v>325</v>
      </c>
      <c r="Y10">
        <v>1</v>
      </c>
      <c r="Z10">
        <v>1</v>
      </c>
      <c r="AA10">
        <v>65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57</v>
      </c>
      <c r="B11" t="s">
        <v>48</v>
      </c>
      <c r="C11" t="s">
        <v>430</v>
      </c>
      <c r="D11" t="s">
        <v>441</v>
      </c>
      <c r="E11" t="s">
        <v>324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276</v>
      </c>
      <c r="P11" t="s">
        <v>333</v>
      </c>
      <c r="Q11" t="s">
        <v>334</v>
      </c>
      <c r="R11">
        <v>200019603371681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68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58</v>
      </c>
      <c r="B12" t="s">
        <v>51</v>
      </c>
      <c r="C12" t="s">
        <v>430</v>
      </c>
      <c r="D12" t="s">
        <v>442</v>
      </c>
      <c r="E12" t="s">
        <v>324</v>
      </c>
      <c r="F12">
        <v>95000</v>
      </c>
      <c r="G12">
        <v>0</v>
      </c>
      <c r="H12">
        <v>0</v>
      </c>
      <c r="I12">
        <v>95000</v>
      </c>
      <c r="J12">
        <v>18493.060000000001</v>
      </c>
      <c r="K12">
        <v>0</v>
      </c>
      <c r="L12">
        <v>76506.94</v>
      </c>
      <c r="M12">
        <v>110</v>
      </c>
      <c r="N12" t="s">
        <v>38</v>
      </c>
      <c r="O12">
        <v>376</v>
      </c>
      <c r="P12" t="s">
        <v>333</v>
      </c>
      <c r="Q12" t="s">
        <v>334</v>
      </c>
      <c r="R12">
        <v>200019604801014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130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59</v>
      </c>
      <c r="B13" t="s">
        <v>51</v>
      </c>
      <c r="C13" t="s">
        <v>430</v>
      </c>
      <c r="D13" t="s">
        <v>443</v>
      </c>
      <c r="E13" t="s">
        <v>324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95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60</v>
      </c>
      <c r="B14" t="s">
        <v>48</v>
      </c>
      <c r="C14" t="s">
        <v>430</v>
      </c>
      <c r="D14" t="s">
        <v>444</v>
      </c>
      <c r="E14" t="s">
        <v>324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568</v>
      </c>
      <c r="O14">
        <v>276</v>
      </c>
      <c r="P14" t="s">
        <v>333</v>
      </c>
      <c r="Q14" t="s">
        <v>334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36</v>
      </c>
      <c r="B15" t="s">
        <v>37</v>
      </c>
      <c r="C15" t="s">
        <v>430</v>
      </c>
      <c r="D15" t="s">
        <v>445</v>
      </c>
      <c r="E15" t="s">
        <v>324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38</v>
      </c>
      <c r="O15">
        <v>370</v>
      </c>
      <c r="P15" t="s">
        <v>333</v>
      </c>
      <c r="Q15" t="s">
        <v>334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325</v>
      </c>
      <c r="Y15">
        <v>1</v>
      </c>
      <c r="Z15">
        <v>1</v>
      </c>
      <c r="AA15">
        <v>56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267</v>
      </c>
      <c r="B16" t="s">
        <v>235</v>
      </c>
      <c r="C16" t="s">
        <v>430</v>
      </c>
      <c r="D16" t="s">
        <v>446</v>
      </c>
      <c r="E16" t="s">
        <v>324</v>
      </c>
      <c r="F16">
        <v>20000</v>
      </c>
      <c r="G16">
        <v>0</v>
      </c>
      <c r="H16">
        <v>0</v>
      </c>
      <c r="I16">
        <v>20000</v>
      </c>
      <c r="J16">
        <v>1207</v>
      </c>
      <c r="K16">
        <v>0</v>
      </c>
      <c r="L16">
        <v>18793</v>
      </c>
      <c r="M16">
        <v>110</v>
      </c>
      <c r="N16" t="s">
        <v>38</v>
      </c>
      <c r="O16">
        <v>230</v>
      </c>
      <c r="P16" t="s">
        <v>333</v>
      </c>
      <c r="Q16" t="s">
        <v>334</v>
      </c>
      <c r="R16">
        <v>200019606364024</v>
      </c>
      <c r="S16">
        <v>1</v>
      </c>
      <c r="T16">
        <v>1420</v>
      </c>
      <c r="U16">
        <v>260</v>
      </c>
      <c r="V16">
        <v>1418</v>
      </c>
      <c r="W16">
        <v>0</v>
      </c>
      <c r="X16" t="s">
        <v>325</v>
      </c>
      <c r="Y16">
        <v>1</v>
      </c>
      <c r="Z16">
        <v>1</v>
      </c>
      <c r="AA16">
        <v>53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61</v>
      </c>
      <c r="B17" t="s">
        <v>51</v>
      </c>
      <c r="C17" t="s">
        <v>430</v>
      </c>
      <c r="D17" t="s">
        <v>447</v>
      </c>
      <c r="E17" t="s">
        <v>324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38</v>
      </c>
      <c r="O17">
        <v>376</v>
      </c>
      <c r="P17" t="s">
        <v>333</v>
      </c>
      <c r="Q17" t="s">
        <v>334</v>
      </c>
      <c r="R17">
        <v>200012000674465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325</v>
      </c>
      <c r="Y17">
        <v>1</v>
      </c>
      <c r="Z17">
        <v>1</v>
      </c>
      <c r="AA17">
        <v>128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62</v>
      </c>
      <c r="B18" t="s">
        <v>51</v>
      </c>
      <c r="C18" t="s">
        <v>430</v>
      </c>
      <c r="D18" t="s">
        <v>448</v>
      </c>
      <c r="E18" t="s">
        <v>324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200019603371680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103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63</v>
      </c>
      <c r="B19" t="s">
        <v>48</v>
      </c>
      <c r="C19" t="s">
        <v>430</v>
      </c>
      <c r="D19" t="s">
        <v>449</v>
      </c>
      <c r="E19" t="s">
        <v>324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276</v>
      </c>
      <c r="P19" t="s">
        <v>333</v>
      </c>
      <c r="Q19" t="s">
        <v>334</v>
      </c>
      <c r="R19">
        <v>200019603864243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58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268</v>
      </c>
      <c r="B20" t="s">
        <v>269</v>
      </c>
      <c r="C20" t="s">
        <v>430</v>
      </c>
      <c r="D20" t="s">
        <v>450</v>
      </c>
      <c r="E20" t="s">
        <v>324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224</v>
      </c>
      <c r="N20" t="s">
        <v>568</v>
      </c>
      <c r="O20">
        <v>377</v>
      </c>
      <c r="P20" t="s">
        <v>333</v>
      </c>
      <c r="Q20" t="s">
        <v>334</v>
      </c>
      <c r="R20">
        <v>200019605832369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64</v>
      </c>
      <c r="B21" t="s">
        <v>51</v>
      </c>
      <c r="C21" t="s">
        <v>430</v>
      </c>
      <c r="D21" t="s">
        <v>451</v>
      </c>
      <c r="E21" t="s">
        <v>324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38</v>
      </c>
      <c r="O21">
        <v>376</v>
      </c>
      <c r="P21" t="s">
        <v>333</v>
      </c>
      <c r="Q21" t="s">
        <v>334</v>
      </c>
      <c r="R21">
        <v>200011640506711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325</v>
      </c>
      <c r="Y21">
        <v>1</v>
      </c>
      <c r="Z21">
        <v>1</v>
      </c>
      <c r="AA21">
        <v>106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65</v>
      </c>
      <c r="B22" t="s">
        <v>51</v>
      </c>
      <c r="C22" t="s">
        <v>430</v>
      </c>
      <c r="D22" t="s">
        <v>452</v>
      </c>
      <c r="E22" t="s">
        <v>324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66</v>
      </c>
      <c r="B23" t="s">
        <v>51</v>
      </c>
      <c r="C23" t="s">
        <v>430</v>
      </c>
      <c r="D23" t="s">
        <v>453</v>
      </c>
      <c r="E23" t="s">
        <v>324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93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67</v>
      </c>
      <c r="B24" t="s">
        <v>48</v>
      </c>
      <c r="C24" t="s">
        <v>430</v>
      </c>
      <c r="D24" t="s">
        <v>454</v>
      </c>
      <c r="E24" t="s">
        <v>324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568</v>
      </c>
      <c r="O24">
        <v>276</v>
      </c>
      <c r="P24" t="s">
        <v>333</v>
      </c>
      <c r="Q24" t="s">
        <v>334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23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68</v>
      </c>
      <c r="B25" t="s">
        <v>51</v>
      </c>
      <c r="C25" t="s">
        <v>430</v>
      </c>
      <c r="D25" t="s">
        <v>455</v>
      </c>
      <c r="E25" t="s">
        <v>324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38</v>
      </c>
      <c r="O25">
        <v>376</v>
      </c>
      <c r="P25" t="s">
        <v>333</v>
      </c>
      <c r="Q25" t="s">
        <v>334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59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69</v>
      </c>
      <c r="B26" t="s">
        <v>51</v>
      </c>
      <c r="C26" t="s">
        <v>430</v>
      </c>
      <c r="D26" t="s">
        <v>456</v>
      </c>
      <c r="E26" t="s">
        <v>324</v>
      </c>
      <c r="F26">
        <v>95000</v>
      </c>
      <c r="G26">
        <v>0</v>
      </c>
      <c r="H26">
        <v>0</v>
      </c>
      <c r="I26">
        <v>95000</v>
      </c>
      <c r="J26">
        <v>16668.810000000001</v>
      </c>
      <c r="K26">
        <v>0</v>
      </c>
      <c r="L26">
        <v>78331.19</v>
      </c>
      <c r="M26">
        <v>105</v>
      </c>
      <c r="N26" t="s">
        <v>568</v>
      </c>
      <c r="O26">
        <v>376</v>
      </c>
      <c r="P26" t="s">
        <v>333</v>
      </c>
      <c r="Q26" t="s">
        <v>334</v>
      </c>
      <c r="R26">
        <v>200019604051748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127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248</v>
      </c>
      <c r="B27" t="s">
        <v>235</v>
      </c>
      <c r="C27" t="s">
        <v>430</v>
      </c>
      <c r="D27" t="s">
        <v>457</v>
      </c>
      <c r="E27" t="s">
        <v>324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38</v>
      </c>
      <c r="O27">
        <v>230</v>
      </c>
      <c r="P27" t="s">
        <v>333</v>
      </c>
      <c r="Q27" t="s">
        <v>334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325</v>
      </c>
      <c r="Y27">
        <v>1</v>
      </c>
      <c r="Z27">
        <v>1</v>
      </c>
      <c r="AA27">
        <v>45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249</v>
      </c>
      <c r="B28" t="s">
        <v>232</v>
      </c>
      <c r="C28" t="s">
        <v>430</v>
      </c>
      <c r="D28" t="s">
        <v>458</v>
      </c>
      <c r="E28" t="s">
        <v>324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190</v>
      </c>
      <c r="P28" t="s">
        <v>333</v>
      </c>
      <c r="Q28" t="s">
        <v>334</v>
      </c>
      <c r="R28">
        <v>200019606615300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42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70</v>
      </c>
      <c r="B29" t="s">
        <v>51</v>
      </c>
      <c r="C29" t="s">
        <v>430</v>
      </c>
      <c r="D29" t="s">
        <v>459</v>
      </c>
      <c r="E29" t="s">
        <v>324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38</v>
      </c>
      <c r="O29">
        <v>376</v>
      </c>
      <c r="P29" t="s">
        <v>333</v>
      </c>
      <c r="Q29" t="s">
        <v>334</v>
      </c>
      <c r="R29">
        <v>200019604137341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325</v>
      </c>
      <c r="Y29">
        <v>1</v>
      </c>
      <c r="Z29">
        <v>1</v>
      </c>
      <c r="AA29">
        <v>80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270</v>
      </c>
      <c r="B30" t="s">
        <v>235</v>
      </c>
      <c r="C30" t="s">
        <v>430</v>
      </c>
      <c r="D30" t="s">
        <v>460</v>
      </c>
      <c r="E30" t="s">
        <v>324</v>
      </c>
      <c r="F30">
        <v>20000</v>
      </c>
      <c r="G30">
        <v>0</v>
      </c>
      <c r="H30">
        <v>0</v>
      </c>
      <c r="I30">
        <v>20000</v>
      </c>
      <c r="J30">
        <v>1207</v>
      </c>
      <c r="K30">
        <v>0</v>
      </c>
      <c r="L30">
        <v>18793</v>
      </c>
      <c r="M30">
        <v>110</v>
      </c>
      <c r="N30" t="s">
        <v>38</v>
      </c>
      <c r="O30">
        <v>230</v>
      </c>
      <c r="P30" t="s">
        <v>333</v>
      </c>
      <c r="Q30" t="s">
        <v>334</v>
      </c>
      <c r="R30">
        <v>200019606406096</v>
      </c>
      <c r="S30">
        <v>1</v>
      </c>
      <c r="T30">
        <v>1420</v>
      </c>
      <c r="U30">
        <v>260</v>
      </c>
      <c r="V30">
        <v>1418</v>
      </c>
      <c r="W30">
        <v>0</v>
      </c>
      <c r="X30" t="s">
        <v>325</v>
      </c>
      <c r="Y30">
        <v>1</v>
      </c>
      <c r="Z30">
        <v>1</v>
      </c>
      <c r="AA30">
        <v>46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71</v>
      </c>
      <c r="B31" t="s">
        <v>51</v>
      </c>
      <c r="C31" t="s">
        <v>430</v>
      </c>
      <c r="D31" t="s">
        <v>461</v>
      </c>
      <c r="E31" t="s">
        <v>324</v>
      </c>
      <c r="F31">
        <v>95000</v>
      </c>
      <c r="G31">
        <v>0</v>
      </c>
      <c r="H31">
        <v>0</v>
      </c>
      <c r="I31">
        <v>95000</v>
      </c>
      <c r="J31">
        <v>16668.810000000001</v>
      </c>
      <c r="K31">
        <v>0</v>
      </c>
      <c r="L31">
        <v>78331.19</v>
      </c>
      <c r="M31">
        <v>105</v>
      </c>
      <c r="N31" t="s">
        <v>568</v>
      </c>
      <c r="O31">
        <v>376</v>
      </c>
      <c r="P31" t="s">
        <v>333</v>
      </c>
      <c r="Q31" t="s">
        <v>334</v>
      </c>
      <c r="R31">
        <v>200019604051744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112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234</v>
      </c>
      <c r="B32" t="s">
        <v>235</v>
      </c>
      <c r="C32" t="s">
        <v>430</v>
      </c>
      <c r="D32" t="s">
        <v>462</v>
      </c>
      <c r="E32" t="s">
        <v>324</v>
      </c>
      <c r="F32">
        <v>26000</v>
      </c>
      <c r="G32">
        <v>0</v>
      </c>
      <c r="H32">
        <v>0</v>
      </c>
      <c r="I32">
        <v>26000</v>
      </c>
      <c r="J32">
        <v>1561.6</v>
      </c>
      <c r="K32">
        <v>0</v>
      </c>
      <c r="L32">
        <v>24438.400000000001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200019605234568</v>
      </c>
      <c r="S32">
        <v>1</v>
      </c>
      <c r="T32">
        <v>1846</v>
      </c>
      <c r="U32">
        <v>338</v>
      </c>
      <c r="V32">
        <v>1843.4</v>
      </c>
      <c r="W32">
        <v>0</v>
      </c>
      <c r="X32" t="s">
        <v>325</v>
      </c>
      <c r="Y32">
        <v>1</v>
      </c>
      <c r="Z32">
        <v>1</v>
      </c>
      <c r="AA32">
        <v>7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72</v>
      </c>
      <c r="B33" t="s">
        <v>51</v>
      </c>
      <c r="C33" t="s">
        <v>430</v>
      </c>
      <c r="D33" t="s">
        <v>463</v>
      </c>
      <c r="E33" t="s">
        <v>324</v>
      </c>
      <c r="F33">
        <v>95000</v>
      </c>
      <c r="G33">
        <v>0</v>
      </c>
      <c r="H33">
        <v>0</v>
      </c>
      <c r="I33">
        <v>95000</v>
      </c>
      <c r="J33">
        <v>16568.810000000001</v>
      </c>
      <c r="K33">
        <v>0</v>
      </c>
      <c r="L33">
        <v>78431.19</v>
      </c>
      <c r="M33">
        <v>110</v>
      </c>
      <c r="N33" t="s">
        <v>38</v>
      </c>
      <c r="O33">
        <v>376</v>
      </c>
      <c r="P33" t="s">
        <v>333</v>
      </c>
      <c r="Q33" t="s">
        <v>334</v>
      </c>
      <c r="R33">
        <v>200019603371624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271</v>
      </c>
      <c r="B34" t="s">
        <v>269</v>
      </c>
      <c r="C34" t="s">
        <v>430</v>
      </c>
      <c r="D34" t="s">
        <v>464</v>
      </c>
      <c r="E34" t="s">
        <v>324</v>
      </c>
      <c r="F34">
        <v>20000</v>
      </c>
      <c r="G34">
        <v>0</v>
      </c>
      <c r="H34">
        <v>0</v>
      </c>
      <c r="I34">
        <v>20000</v>
      </c>
      <c r="J34">
        <v>1207</v>
      </c>
      <c r="K34">
        <v>0</v>
      </c>
      <c r="L34">
        <v>18793</v>
      </c>
      <c r="M34">
        <v>224</v>
      </c>
      <c r="N34" t="s">
        <v>568</v>
      </c>
      <c r="O34">
        <v>377</v>
      </c>
      <c r="P34" t="s">
        <v>333</v>
      </c>
      <c r="Q34" t="s">
        <v>334</v>
      </c>
      <c r="R34">
        <v>200019605443262</v>
      </c>
      <c r="S34">
        <v>1</v>
      </c>
      <c r="T34">
        <v>1420</v>
      </c>
      <c r="U34">
        <v>260</v>
      </c>
      <c r="V34">
        <v>1418</v>
      </c>
      <c r="W34">
        <v>0</v>
      </c>
      <c r="X34" t="s">
        <v>325</v>
      </c>
      <c r="Y34">
        <v>1</v>
      </c>
      <c r="Z34">
        <v>1</v>
      </c>
      <c r="AA34">
        <v>18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272</v>
      </c>
      <c r="B35" t="s">
        <v>273</v>
      </c>
      <c r="C35" t="s">
        <v>430</v>
      </c>
      <c r="D35" t="s">
        <v>465</v>
      </c>
      <c r="E35" t="s">
        <v>324</v>
      </c>
      <c r="F35">
        <v>20000</v>
      </c>
      <c r="G35">
        <v>0</v>
      </c>
      <c r="H35">
        <v>0</v>
      </c>
      <c r="I35">
        <v>20000</v>
      </c>
      <c r="J35">
        <v>1207</v>
      </c>
      <c r="K35">
        <v>0</v>
      </c>
      <c r="L35">
        <v>18793</v>
      </c>
      <c r="M35">
        <v>224</v>
      </c>
      <c r="N35" t="s">
        <v>568</v>
      </c>
      <c r="O35">
        <v>69</v>
      </c>
      <c r="P35" t="s">
        <v>333</v>
      </c>
      <c r="Q35" t="s">
        <v>334</v>
      </c>
      <c r="R35">
        <v>200019607143709</v>
      </c>
      <c r="S35">
        <v>1</v>
      </c>
      <c r="T35">
        <v>1420</v>
      </c>
      <c r="U35">
        <v>260</v>
      </c>
      <c r="V35">
        <v>1418</v>
      </c>
      <c r="W35">
        <v>0</v>
      </c>
      <c r="X35" t="s">
        <v>325</v>
      </c>
      <c r="Y35">
        <v>1</v>
      </c>
      <c r="Z35">
        <v>1</v>
      </c>
      <c r="AA35">
        <v>19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250</v>
      </c>
      <c r="B36" t="s">
        <v>235</v>
      </c>
      <c r="C36" t="s">
        <v>430</v>
      </c>
      <c r="D36" t="s">
        <v>466</v>
      </c>
      <c r="E36" t="s">
        <v>324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110</v>
      </c>
      <c r="N36" t="s">
        <v>38</v>
      </c>
      <c r="O36">
        <v>230</v>
      </c>
      <c r="P36" t="s">
        <v>333</v>
      </c>
      <c r="Q36" t="s">
        <v>334</v>
      </c>
      <c r="R36">
        <v>200019606364028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325</v>
      </c>
      <c r="Y36">
        <v>1</v>
      </c>
      <c r="Z36">
        <v>1</v>
      </c>
      <c r="AA36">
        <v>51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78</v>
      </c>
      <c r="B37" t="s">
        <v>51</v>
      </c>
      <c r="C37" t="s">
        <v>430</v>
      </c>
      <c r="D37" t="s">
        <v>467</v>
      </c>
      <c r="E37" t="s">
        <v>324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110</v>
      </c>
      <c r="N37" t="s">
        <v>38</v>
      </c>
      <c r="O37">
        <v>376</v>
      </c>
      <c r="P37" t="s">
        <v>333</v>
      </c>
      <c r="Q37" t="s">
        <v>334</v>
      </c>
      <c r="R37">
        <v>200019603371616</v>
      </c>
      <c r="S37">
        <v>1</v>
      </c>
      <c r="T37">
        <v>6745</v>
      </c>
      <c r="U37">
        <v>1006.33</v>
      </c>
      <c r="V37">
        <v>6735.5</v>
      </c>
      <c r="W37">
        <v>0</v>
      </c>
      <c r="X37" t="s">
        <v>325</v>
      </c>
      <c r="Y37">
        <v>1</v>
      </c>
      <c r="Z37">
        <v>1</v>
      </c>
      <c r="AA37">
        <v>62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251</v>
      </c>
      <c r="B38" t="s">
        <v>232</v>
      </c>
      <c r="C38" t="s">
        <v>430</v>
      </c>
      <c r="D38" t="s">
        <v>468</v>
      </c>
      <c r="E38" t="s">
        <v>324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38</v>
      </c>
      <c r="O38">
        <v>190</v>
      </c>
      <c r="P38" t="s">
        <v>333</v>
      </c>
      <c r="Q38" t="s">
        <v>334</v>
      </c>
      <c r="R38">
        <v>200019606945964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325</v>
      </c>
      <c r="Y38">
        <v>1</v>
      </c>
      <c r="Z38">
        <v>1</v>
      </c>
      <c r="AA38">
        <v>37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79</v>
      </c>
      <c r="B39" t="s">
        <v>51</v>
      </c>
      <c r="C39" t="s">
        <v>430</v>
      </c>
      <c r="D39" t="s">
        <v>469</v>
      </c>
      <c r="E39" t="s">
        <v>324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105</v>
      </c>
      <c r="N39" t="s">
        <v>568</v>
      </c>
      <c r="O39">
        <v>376</v>
      </c>
      <c r="P39" t="s">
        <v>333</v>
      </c>
      <c r="Q39" t="s">
        <v>334</v>
      </c>
      <c r="R39">
        <v>200019604051749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325</v>
      </c>
      <c r="Y39">
        <v>1</v>
      </c>
      <c r="Z39">
        <v>1</v>
      </c>
      <c r="AA39">
        <v>113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252</v>
      </c>
      <c r="B40" t="s">
        <v>235</v>
      </c>
      <c r="C40" t="s">
        <v>430</v>
      </c>
      <c r="D40" t="s">
        <v>470</v>
      </c>
      <c r="E40" t="s">
        <v>324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38</v>
      </c>
      <c r="O40">
        <v>230</v>
      </c>
      <c r="P40" t="s">
        <v>333</v>
      </c>
      <c r="Q40" t="s">
        <v>334</v>
      </c>
      <c r="R40">
        <v>200019606945965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325</v>
      </c>
      <c r="Y40">
        <v>1</v>
      </c>
      <c r="Z40">
        <v>1</v>
      </c>
      <c r="AA40">
        <v>38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80</v>
      </c>
      <c r="B41" t="s">
        <v>51</v>
      </c>
      <c r="C41" t="s">
        <v>430</v>
      </c>
      <c r="D41" t="s">
        <v>471</v>
      </c>
      <c r="E41" t="s">
        <v>324</v>
      </c>
      <c r="F41">
        <v>95000</v>
      </c>
      <c r="G41">
        <v>0</v>
      </c>
      <c r="H41">
        <v>0</v>
      </c>
      <c r="I41">
        <v>95000</v>
      </c>
      <c r="J41">
        <v>17206.46</v>
      </c>
      <c r="K41">
        <v>0</v>
      </c>
      <c r="L41">
        <v>77793.539999999994</v>
      </c>
      <c r="M41">
        <v>110</v>
      </c>
      <c r="N41" t="s">
        <v>38</v>
      </c>
      <c r="O41">
        <v>376</v>
      </c>
      <c r="P41" t="s">
        <v>333</v>
      </c>
      <c r="Q41" t="s">
        <v>334</v>
      </c>
      <c r="R41">
        <v>200010920346939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325</v>
      </c>
      <c r="Y41">
        <v>1</v>
      </c>
      <c r="Z41">
        <v>1</v>
      </c>
      <c r="AA41">
        <v>105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81</v>
      </c>
      <c r="B42" t="s">
        <v>51</v>
      </c>
      <c r="C42" t="s">
        <v>430</v>
      </c>
      <c r="D42" t="s">
        <v>472</v>
      </c>
      <c r="E42" t="s">
        <v>324</v>
      </c>
      <c r="F42">
        <v>95000</v>
      </c>
      <c r="G42">
        <v>0</v>
      </c>
      <c r="H42">
        <v>0</v>
      </c>
      <c r="I42">
        <v>95000</v>
      </c>
      <c r="J42">
        <v>20103.37</v>
      </c>
      <c r="K42">
        <v>0</v>
      </c>
      <c r="L42">
        <v>74896.63</v>
      </c>
      <c r="M42">
        <v>110</v>
      </c>
      <c r="N42" t="s">
        <v>38</v>
      </c>
      <c r="O42">
        <v>376</v>
      </c>
      <c r="P42" t="s">
        <v>333</v>
      </c>
      <c r="Q42" t="s">
        <v>334</v>
      </c>
      <c r="R42">
        <v>200011900970211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73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82</v>
      </c>
      <c r="B43" t="s">
        <v>51</v>
      </c>
      <c r="C43" t="s">
        <v>430</v>
      </c>
      <c r="D43" t="s">
        <v>473</v>
      </c>
      <c r="E43" t="s">
        <v>324</v>
      </c>
      <c r="F43">
        <v>95000</v>
      </c>
      <c r="G43">
        <v>0</v>
      </c>
      <c r="H43">
        <v>0</v>
      </c>
      <c r="I43">
        <v>95000</v>
      </c>
      <c r="J43">
        <v>17318.13</v>
      </c>
      <c r="K43">
        <v>0</v>
      </c>
      <c r="L43">
        <v>77681.87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200019604231718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114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253</v>
      </c>
      <c r="B44" t="s">
        <v>235</v>
      </c>
      <c r="C44" t="s">
        <v>430</v>
      </c>
      <c r="D44" t="s">
        <v>474</v>
      </c>
      <c r="E44" t="s">
        <v>324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110</v>
      </c>
      <c r="N44" t="s">
        <v>38</v>
      </c>
      <c r="O44">
        <v>230</v>
      </c>
      <c r="P44" t="s">
        <v>333</v>
      </c>
      <c r="Q44" t="s">
        <v>334</v>
      </c>
      <c r="R44">
        <v>200019606364022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325</v>
      </c>
      <c r="Y44">
        <v>1</v>
      </c>
      <c r="Z44">
        <v>1</v>
      </c>
      <c r="AA44">
        <v>50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83</v>
      </c>
      <c r="B45" t="s">
        <v>51</v>
      </c>
      <c r="C45" t="s">
        <v>430</v>
      </c>
      <c r="D45" t="s">
        <v>475</v>
      </c>
      <c r="E45" t="s">
        <v>324</v>
      </c>
      <c r="F45">
        <v>95000</v>
      </c>
      <c r="G45">
        <v>0</v>
      </c>
      <c r="H45">
        <v>0</v>
      </c>
      <c r="I45">
        <v>95000</v>
      </c>
      <c r="J45">
        <v>16568.810000000001</v>
      </c>
      <c r="K45">
        <v>0</v>
      </c>
      <c r="L45">
        <v>78431.19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200011650004336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110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274</v>
      </c>
      <c r="B46" t="s">
        <v>235</v>
      </c>
      <c r="C46" t="s">
        <v>430</v>
      </c>
      <c r="D46" t="s">
        <v>476</v>
      </c>
      <c r="E46" t="s">
        <v>324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110</v>
      </c>
      <c r="N46" t="s">
        <v>38</v>
      </c>
      <c r="O46">
        <v>230</v>
      </c>
      <c r="P46" t="s">
        <v>333</v>
      </c>
      <c r="Q46" t="s">
        <v>334</v>
      </c>
      <c r="R46">
        <v>200019605833834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325</v>
      </c>
      <c r="Y46">
        <v>1</v>
      </c>
      <c r="Z46">
        <v>1</v>
      </c>
      <c r="AA46">
        <v>44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236</v>
      </c>
      <c r="B47" t="s">
        <v>232</v>
      </c>
      <c r="C47" t="s">
        <v>430</v>
      </c>
      <c r="D47" t="s">
        <v>477</v>
      </c>
      <c r="E47" t="s">
        <v>324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110</v>
      </c>
      <c r="N47" t="s">
        <v>38</v>
      </c>
      <c r="O47">
        <v>190</v>
      </c>
      <c r="P47" t="s">
        <v>333</v>
      </c>
      <c r="Q47" t="s">
        <v>334</v>
      </c>
      <c r="R47">
        <v>200019606392049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325</v>
      </c>
      <c r="Y47">
        <v>1</v>
      </c>
      <c r="Z47">
        <v>1</v>
      </c>
      <c r="AA47">
        <v>15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84</v>
      </c>
      <c r="B48" t="s">
        <v>51</v>
      </c>
      <c r="C48" t="s">
        <v>430</v>
      </c>
      <c r="D48" t="s">
        <v>478</v>
      </c>
      <c r="E48" t="s">
        <v>324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38</v>
      </c>
      <c r="O48">
        <v>376</v>
      </c>
      <c r="P48" t="s">
        <v>333</v>
      </c>
      <c r="Q48" t="s">
        <v>334</v>
      </c>
      <c r="R48">
        <v>200011500461584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325</v>
      </c>
      <c r="Y48">
        <v>1</v>
      </c>
      <c r="Z48">
        <v>1</v>
      </c>
      <c r="AA48">
        <v>61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85</v>
      </c>
      <c r="B49" t="s">
        <v>51</v>
      </c>
      <c r="C49" t="s">
        <v>430</v>
      </c>
      <c r="D49" t="s">
        <v>479</v>
      </c>
      <c r="E49" t="s">
        <v>324</v>
      </c>
      <c r="F49">
        <v>95000</v>
      </c>
      <c r="G49">
        <v>0</v>
      </c>
      <c r="H49">
        <v>0</v>
      </c>
      <c r="I49">
        <v>95000</v>
      </c>
      <c r="J49">
        <v>16568.810000000001</v>
      </c>
      <c r="K49">
        <v>0</v>
      </c>
      <c r="L49">
        <v>78431.19</v>
      </c>
      <c r="M49">
        <v>110</v>
      </c>
      <c r="N49" t="s">
        <v>38</v>
      </c>
      <c r="O49">
        <v>376</v>
      </c>
      <c r="P49" t="s">
        <v>333</v>
      </c>
      <c r="Q49" t="s">
        <v>334</v>
      </c>
      <c r="R49">
        <v>200019603870401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325</v>
      </c>
      <c r="Y49">
        <v>1</v>
      </c>
      <c r="Z49">
        <v>1</v>
      </c>
      <c r="AA49">
        <v>64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88</v>
      </c>
      <c r="B50" t="s">
        <v>51</v>
      </c>
      <c r="C50" t="s">
        <v>430</v>
      </c>
      <c r="D50" t="s">
        <v>480</v>
      </c>
      <c r="E50" t="s">
        <v>324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200019603195424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125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275</v>
      </c>
      <c r="B51" t="s">
        <v>235</v>
      </c>
      <c r="C51" t="s">
        <v>430</v>
      </c>
      <c r="D51" t="s">
        <v>481</v>
      </c>
      <c r="E51" t="s">
        <v>324</v>
      </c>
      <c r="F51">
        <v>20000</v>
      </c>
      <c r="G51">
        <v>0</v>
      </c>
      <c r="H51">
        <v>0</v>
      </c>
      <c r="I51">
        <v>20000</v>
      </c>
      <c r="J51">
        <v>1207</v>
      </c>
      <c r="K51">
        <v>0</v>
      </c>
      <c r="L51">
        <v>18793</v>
      </c>
      <c r="M51">
        <v>110</v>
      </c>
      <c r="N51" t="s">
        <v>38</v>
      </c>
      <c r="O51">
        <v>230</v>
      </c>
      <c r="P51" t="s">
        <v>333</v>
      </c>
      <c r="Q51" t="s">
        <v>334</v>
      </c>
      <c r="R51">
        <v>200019606377991</v>
      </c>
      <c r="S51">
        <v>1</v>
      </c>
      <c r="T51">
        <v>1420</v>
      </c>
      <c r="U51">
        <v>260</v>
      </c>
      <c r="V51">
        <v>1418</v>
      </c>
      <c r="W51">
        <v>0</v>
      </c>
      <c r="X51" t="s">
        <v>325</v>
      </c>
      <c r="Y51">
        <v>1</v>
      </c>
      <c r="Z51">
        <v>1</v>
      </c>
      <c r="AA51">
        <v>52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89</v>
      </c>
      <c r="B52" t="s">
        <v>51</v>
      </c>
      <c r="C52" t="s">
        <v>430</v>
      </c>
      <c r="D52" t="s">
        <v>482</v>
      </c>
      <c r="E52" t="s">
        <v>324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200019601321391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63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254</v>
      </c>
      <c r="B53" t="s">
        <v>235</v>
      </c>
      <c r="C53" t="s">
        <v>430</v>
      </c>
      <c r="D53" t="s">
        <v>483</v>
      </c>
      <c r="E53" t="s">
        <v>324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110</v>
      </c>
      <c r="N53" t="s">
        <v>38</v>
      </c>
      <c r="O53">
        <v>230</v>
      </c>
      <c r="P53" t="s">
        <v>333</v>
      </c>
      <c r="Q53" t="s">
        <v>334</v>
      </c>
      <c r="R53">
        <v>200019606945968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325</v>
      </c>
      <c r="Y53">
        <v>1</v>
      </c>
      <c r="Z53">
        <v>1</v>
      </c>
      <c r="AA53">
        <v>39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90</v>
      </c>
      <c r="B54" t="s">
        <v>51</v>
      </c>
      <c r="C54" t="s">
        <v>430</v>
      </c>
      <c r="D54" t="s">
        <v>484</v>
      </c>
      <c r="E54" t="s">
        <v>324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38</v>
      </c>
      <c r="O54">
        <v>376</v>
      </c>
      <c r="P54" t="s">
        <v>333</v>
      </c>
      <c r="Q54" t="s">
        <v>334</v>
      </c>
      <c r="R54">
        <v>200019603371679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325</v>
      </c>
      <c r="Y54">
        <v>1</v>
      </c>
      <c r="Z54">
        <v>1</v>
      </c>
      <c r="AA54">
        <v>99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255</v>
      </c>
      <c r="B55" t="s">
        <v>232</v>
      </c>
      <c r="C55" t="s">
        <v>430</v>
      </c>
      <c r="D55" t="s">
        <v>485</v>
      </c>
      <c r="E55" t="s">
        <v>324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38</v>
      </c>
      <c r="O55">
        <v>190</v>
      </c>
      <c r="P55" t="s">
        <v>333</v>
      </c>
      <c r="Q55" t="s">
        <v>334</v>
      </c>
      <c r="R55">
        <v>200019606945962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325</v>
      </c>
      <c r="Y55">
        <v>1</v>
      </c>
      <c r="Z55">
        <v>1</v>
      </c>
      <c r="AA55">
        <v>35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91</v>
      </c>
      <c r="B56" t="s">
        <v>51</v>
      </c>
      <c r="C56" t="s">
        <v>430</v>
      </c>
      <c r="D56" t="s">
        <v>486</v>
      </c>
      <c r="E56" t="s">
        <v>324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38</v>
      </c>
      <c r="O56">
        <v>376</v>
      </c>
      <c r="P56" t="s">
        <v>333</v>
      </c>
      <c r="Q56" t="s">
        <v>334</v>
      </c>
      <c r="R56">
        <v>200019604859070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325</v>
      </c>
      <c r="Y56">
        <v>1</v>
      </c>
      <c r="Z56">
        <v>1</v>
      </c>
      <c r="AA56">
        <v>134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276</v>
      </c>
      <c r="B57" t="s">
        <v>235</v>
      </c>
      <c r="C57" t="s">
        <v>430</v>
      </c>
      <c r="D57" t="s">
        <v>487</v>
      </c>
      <c r="E57" t="s">
        <v>324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110</v>
      </c>
      <c r="N57" t="s">
        <v>38</v>
      </c>
      <c r="O57">
        <v>230</v>
      </c>
      <c r="P57" t="s">
        <v>333</v>
      </c>
      <c r="Q57" t="s">
        <v>334</v>
      </c>
      <c r="R57">
        <v>200019606693703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325</v>
      </c>
      <c r="Y57">
        <v>1</v>
      </c>
      <c r="Z57">
        <v>1</v>
      </c>
      <c r="AA57">
        <v>48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237</v>
      </c>
      <c r="B58" t="s">
        <v>235</v>
      </c>
      <c r="C58" t="s">
        <v>430</v>
      </c>
      <c r="D58" t="s">
        <v>488</v>
      </c>
      <c r="E58" t="s">
        <v>324</v>
      </c>
      <c r="F58">
        <v>26000</v>
      </c>
      <c r="G58">
        <v>0</v>
      </c>
      <c r="H58">
        <v>0</v>
      </c>
      <c r="I58">
        <v>26000</v>
      </c>
      <c r="J58">
        <v>1561.6</v>
      </c>
      <c r="K58">
        <v>0</v>
      </c>
      <c r="L58">
        <v>24438.400000000001</v>
      </c>
      <c r="M58">
        <v>110</v>
      </c>
      <c r="N58" t="s">
        <v>38</v>
      </c>
      <c r="O58">
        <v>230</v>
      </c>
      <c r="P58" t="s">
        <v>333</v>
      </c>
      <c r="Q58" t="s">
        <v>334</v>
      </c>
      <c r="R58">
        <v>200019605575524</v>
      </c>
      <c r="S58">
        <v>1</v>
      </c>
      <c r="T58">
        <v>1846</v>
      </c>
      <c r="U58">
        <v>338</v>
      </c>
      <c r="V58">
        <v>1843.4</v>
      </c>
      <c r="W58">
        <v>0</v>
      </c>
      <c r="X58" t="s">
        <v>325</v>
      </c>
      <c r="Y58">
        <v>1</v>
      </c>
      <c r="Z58">
        <v>1</v>
      </c>
      <c r="AA58">
        <v>10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92</v>
      </c>
      <c r="B59" t="s">
        <v>51</v>
      </c>
      <c r="C59" t="s">
        <v>430</v>
      </c>
      <c r="D59" t="s">
        <v>489</v>
      </c>
      <c r="E59" t="s">
        <v>324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38</v>
      </c>
      <c r="O59">
        <v>376</v>
      </c>
      <c r="P59" t="s">
        <v>333</v>
      </c>
      <c r="Q59" t="s">
        <v>334</v>
      </c>
      <c r="R59">
        <v>200019601775369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325</v>
      </c>
      <c r="Y59">
        <v>1</v>
      </c>
      <c r="Z59">
        <v>1</v>
      </c>
      <c r="AA59">
        <v>69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93</v>
      </c>
      <c r="B60" t="s">
        <v>51</v>
      </c>
      <c r="C60" t="s">
        <v>430</v>
      </c>
      <c r="D60" t="s">
        <v>490</v>
      </c>
      <c r="E60" t="s">
        <v>324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200019603371648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5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277</v>
      </c>
      <c r="B61" t="s">
        <v>269</v>
      </c>
      <c r="C61" t="s">
        <v>430</v>
      </c>
      <c r="D61" t="s">
        <v>491</v>
      </c>
      <c r="E61" t="s">
        <v>324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224</v>
      </c>
      <c r="N61" t="s">
        <v>568</v>
      </c>
      <c r="O61">
        <v>377</v>
      </c>
      <c r="P61" t="s">
        <v>333</v>
      </c>
      <c r="Q61" t="s">
        <v>334</v>
      </c>
      <c r="R61">
        <v>200019607143706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325</v>
      </c>
      <c r="Y61">
        <v>1</v>
      </c>
      <c r="Z61">
        <v>1</v>
      </c>
      <c r="AA61">
        <v>20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94</v>
      </c>
      <c r="B62" t="s">
        <v>51</v>
      </c>
      <c r="C62" t="s">
        <v>430</v>
      </c>
      <c r="D62" t="s">
        <v>492</v>
      </c>
      <c r="E62" t="s">
        <v>324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38</v>
      </c>
      <c r="O62">
        <v>376</v>
      </c>
      <c r="P62" t="s">
        <v>333</v>
      </c>
      <c r="Q62" t="s">
        <v>334</v>
      </c>
      <c r="R62">
        <v>200019603371640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325</v>
      </c>
      <c r="Y62">
        <v>1</v>
      </c>
      <c r="Z62">
        <v>1</v>
      </c>
      <c r="AA62">
        <v>104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95</v>
      </c>
      <c r="B63" t="s">
        <v>48</v>
      </c>
      <c r="C63" t="s">
        <v>430</v>
      </c>
      <c r="D63" t="s">
        <v>493</v>
      </c>
      <c r="E63" t="s">
        <v>324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105</v>
      </c>
      <c r="N63" t="s">
        <v>568</v>
      </c>
      <c r="O63">
        <v>276</v>
      </c>
      <c r="P63" t="s">
        <v>333</v>
      </c>
      <c r="Q63" t="s">
        <v>334</v>
      </c>
      <c r="R63">
        <v>200019605382262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33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96</v>
      </c>
      <c r="B64" t="s">
        <v>51</v>
      </c>
      <c r="C64" t="s">
        <v>430</v>
      </c>
      <c r="D64" t="s">
        <v>494</v>
      </c>
      <c r="E64" t="s">
        <v>324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38</v>
      </c>
      <c r="O64">
        <v>376</v>
      </c>
      <c r="P64" t="s">
        <v>333</v>
      </c>
      <c r="Q64" t="s">
        <v>334</v>
      </c>
      <c r="R64">
        <v>200019603371669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82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238</v>
      </c>
      <c r="B65" t="s">
        <v>235</v>
      </c>
      <c r="C65" t="s">
        <v>430</v>
      </c>
      <c r="D65" t="s">
        <v>495</v>
      </c>
      <c r="E65" t="s">
        <v>324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110</v>
      </c>
      <c r="N65" t="s">
        <v>38</v>
      </c>
      <c r="O65">
        <v>230</v>
      </c>
      <c r="P65" t="s">
        <v>333</v>
      </c>
      <c r="Q65" t="s">
        <v>334</v>
      </c>
      <c r="R65">
        <v>200019606945966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325</v>
      </c>
      <c r="Y65">
        <v>1</v>
      </c>
      <c r="Z65">
        <v>1</v>
      </c>
      <c r="AA65">
        <v>40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99</v>
      </c>
      <c r="B66" t="s">
        <v>51</v>
      </c>
      <c r="C66" t="s">
        <v>430</v>
      </c>
      <c r="D66" t="s">
        <v>496</v>
      </c>
      <c r="E66" t="s">
        <v>324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200019603371674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70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100</v>
      </c>
      <c r="B67" t="s">
        <v>51</v>
      </c>
      <c r="C67" t="s">
        <v>430</v>
      </c>
      <c r="D67" t="s">
        <v>497</v>
      </c>
      <c r="E67" t="s">
        <v>324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200019600643657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92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239</v>
      </c>
      <c r="B68" t="s">
        <v>235</v>
      </c>
      <c r="C68" t="s">
        <v>430</v>
      </c>
      <c r="D68" t="s">
        <v>498</v>
      </c>
      <c r="E68" t="s">
        <v>324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110</v>
      </c>
      <c r="N68" t="s">
        <v>38</v>
      </c>
      <c r="O68">
        <v>230</v>
      </c>
      <c r="P68" t="s">
        <v>333</v>
      </c>
      <c r="Q68" t="s">
        <v>334</v>
      </c>
      <c r="R68">
        <v>200019605833837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43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256</v>
      </c>
      <c r="B69" t="s">
        <v>235</v>
      </c>
      <c r="C69" t="s">
        <v>430</v>
      </c>
      <c r="D69" t="s">
        <v>499</v>
      </c>
      <c r="E69" t="s">
        <v>324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224</v>
      </c>
      <c r="N69" t="s">
        <v>568</v>
      </c>
      <c r="O69">
        <v>230</v>
      </c>
      <c r="P69" t="s">
        <v>333</v>
      </c>
      <c r="Q69" t="s">
        <v>334</v>
      </c>
      <c r="R69">
        <v>200019607088455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325</v>
      </c>
      <c r="Y69">
        <v>1</v>
      </c>
      <c r="Z69">
        <v>1</v>
      </c>
      <c r="AA69">
        <v>21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101</v>
      </c>
      <c r="B70" t="s">
        <v>51</v>
      </c>
      <c r="C70" t="s">
        <v>430</v>
      </c>
      <c r="D70" t="s">
        <v>500</v>
      </c>
      <c r="E70" t="s">
        <v>324</v>
      </c>
      <c r="F70">
        <v>95000</v>
      </c>
      <c r="G70">
        <v>0</v>
      </c>
      <c r="H70">
        <v>0</v>
      </c>
      <c r="I70">
        <v>95000</v>
      </c>
      <c r="J70">
        <v>17855.41</v>
      </c>
      <c r="K70">
        <v>0</v>
      </c>
      <c r="L70">
        <v>77144.59</v>
      </c>
      <c r="M70">
        <v>110</v>
      </c>
      <c r="N70" t="s">
        <v>38</v>
      </c>
      <c r="O70">
        <v>376</v>
      </c>
      <c r="P70" t="s">
        <v>333</v>
      </c>
      <c r="Q70" t="s">
        <v>334</v>
      </c>
      <c r="R70">
        <v>200019600218006</v>
      </c>
      <c r="S70">
        <v>1</v>
      </c>
      <c r="T70">
        <v>6745</v>
      </c>
      <c r="U70">
        <v>1006.33</v>
      </c>
      <c r="V70">
        <v>6735.5</v>
      </c>
      <c r="W70">
        <v>0</v>
      </c>
      <c r="X70" t="s">
        <v>325</v>
      </c>
      <c r="Y70">
        <v>1</v>
      </c>
      <c r="Z70">
        <v>1</v>
      </c>
      <c r="AA70">
        <v>98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257</v>
      </c>
      <c r="B71" t="s">
        <v>235</v>
      </c>
      <c r="C71" t="s">
        <v>430</v>
      </c>
      <c r="D71" t="s">
        <v>501</v>
      </c>
      <c r="E71" t="s">
        <v>324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110</v>
      </c>
      <c r="N71" t="s">
        <v>38</v>
      </c>
      <c r="O71">
        <v>230</v>
      </c>
      <c r="P71" t="s">
        <v>333</v>
      </c>
      <c r="Q71" t="s">
        <v>334</v>
      </c>
      <c r="R71">
        <v>200019605833822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325</v>
      </c>
      <c r="Y71">
        <v>1</v>
      </c>
      <c r="Z71">
        <v>1</v>
      </c>
      <c r="AA71">
        <v>41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102</v>
      </c>
      <c r="B72" t="s">
        <v>51</v>
      </c>
      <c r="C72" t="s">
        <v>430</v>
      </c>
      <c r="D72" t="s">
        <v>502</v>
      </c>
      <c r="E72" t="s">
        <v>324</v>
      </c>
      <c r="F72">
        <v>95000</v>
      </c>
      <c r="G72">
        <v>0</v>
      </c>
      <c r="H72">
        <v>0</v>
      </c>
      <c r="I72">
        <v>95000</v>
      </c>
      <c r="J72">
        <v>19142</v>
      </c>
      <c r="K72">
        <v>0</v>
      </c>
      <c r="L72">
        <v>75858</v>
      </c>
      <c r="M72">
        <v>110</v>
      </c>
      <c r="N72" t="s">
        <v>38</v>
      </c>
      <c r="O72">
        <v>376</v>
      </c>
      <c r="P72" t="s">
        <v>333</v>
      </c>
      <c r="Q72" t="s">
        <v>334</v>
      </c>
      <c r="R72">
        <v>200019603407525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325</v>
      </c>
      <c r="Y72">
        <v>1</v>
      </c>
      <c r="Z72">
        <v>1</v>
      </c>
      <c r="AA72">
        <v>84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103</v>
      </c>
      <c r="B73" t="s">
        <v>51</v>
      </c>
      <c r="C73" t="s">
        <v>430</v>
      </c>
      <c r="D73" t="s">
        <v>503</v>
      </c>
      <c r="E73" t="s">
        <v>324</v>
      </c>
      <c r="F73">
        <v>95000</v>
      </c>
      <c r="G73">
        <v>0</v>
      </c>
      <c r="H73">
        <v>0</v>
      </c>
      <c r="I73">
        <v>95000</v>
      </c>
      <c r="J73">
        <v>16568.810000000001</v>
      </c>
      <c r="K73">
        <v>0</v>
      </c>
      <c r="L73">
        <v>78431.19</v>
      </c>
      <c r="M73">
        <v>110</v>
      </c>
      <c r="N73" t="s">
        <v>38</v>
      </c>
      <c r="O73">
        <v>376</v>
      </c>
      <c r="P73" t="s">
        <v>333</v>
      </c>
      <c r="Q73" t="s">
        <v>334</v>
      </c>
      <c r="R73">
        <v>200019603407524</v>
      </c>
      <c r="S73">
        <v>1</v>
      </c>
      <c r="T73">
        <v>6745</v>
      </c>
      <c r="U73">
        <v>1006.33</v>
      </c>
      <c r="V73">
        <v>6735.5</v>
      </c>
      <c r="W73">
        <v>0</v>
      </c>
      <c r="X73" t="s">
        <v>325</v>
      </c>
      <c r="Y73">
        <v>1</v>
      </c>
      <c r="Z73">
        <v>1</v>
      </c>
      <c r="AA73">
        <v>123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104</v>
      </c>
      <c r="B74" t="s">
        <v>51</v>
      </c>
      <c r="C74" t="s">
        <v>430</v>
      </c>
      <c r="D74" t="s">
        <v>504</v>
      </c>
      <c r="E74" t="s">
        <v>324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200010130544278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77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105</v>
      </c>
      <c r="B75" t="s">
        <v>51</v>
      </c>
      <c r="C75" t="s">
        <v>430</v>
      </c>
      <c r="D75" t="s">
        <v>505</v>
      </c>
      <c r="E75" t="s">
        <v>324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200019603371659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87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106</v>
      </c>
      <c r="B76" t="s">
        <v>51</v>
      </c>
      <c r="C76" t="s">
        <v>430</v>
      </c>
      <c r="D76" t="s">
        <v>506</v>
      </c>
      <c r="E76" t="s">
        <v>324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200019603371657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101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107</v>
      </c>
      <c r="B77" t="s">
        <v>51</v>
      </c>
      <c r="C77" t="s">
        <v>430</v>
      </c>
      <c r="D77" t="s">
        <v>507</v>
      </c>
      <c r="E77" t="s">
        <v>324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200019603403985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89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108</v>
      </c>
      <c r="B78" t="s">
        <v>51</v>
      </c>
      <c r="C78" t="s">
        <v>430</v>
      </c>
      <c r="D78" t="s">
        <v>508</v>
      </c>
      <c r="E78" t="s">
        <v>324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200010410152482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74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111</v>
      </c>
      <c r="B79" t="s">
        <v>51</v>
      </c>
      <c r="C79" t="s">
        <v>430</v>
      </c>
      <c r="D79" t="s">
        <v>509</v>
      </c>
      <c r="E79" t="s">
        <v>324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200010330883007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90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240</v>
      </c>
      <c r="B80" t="s">
        <v>241</v>
      </c>
      <c r="C80" t="s">
        <v>430</v>
      </c>
      <c r="D80" t="s">
        <v>510</v>
      </c>
      <c r="E80" t="s">
        <v>324</v>
      </c>
      <c r="F80">
        <v>26000</v>
      </c>
      <c r="G80">
        <v>0</v>
      </c>
      <c r="H80">
        <v>0</v>
      </c>
      <c r="I80">
        <v>26000</v>
      </c>
      <c r="J80">
        <v>1561.6</v>
      </c>
      <c r="K80">
        <v>0</v>
      </c>
      <c r="L80">
        <v>24438.400000000001</v>
      </c>
      <c r="M80">
        <v>110</v>
      </c>
      <c r="N80" t="s">
        <v>38</v>
      </c>
      <c r="O80">
        <v>231</v>
      </c>
      <c r="P80" t="s">
        <v>333</v>
      </c>
      <c r="Q80" t="s">
        <v>334</v>
      </c>
      <c r="R80">
        <v>200019605213360</v>
      </c>
      <c r="S80">
        <v>1</v>
      </c>
      <c r="T80">
        <v>1846</v>
      </c>
      <c r="U80">
        <v>338</v>
      </c>
      <c r="V80">
        <v>1843.4</v>
      </c>
      <c r="W80">
        <v>0</v>
      </c>
      <c r="X80" t="s">
        <v>325</v>
      </c>
      <c r="Y80">
        <v>1</v>
      </c>
      <c r="Z80">
        <v>1</v>
      </c>
      <c r="AA80">
        <v>13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112</v>
      </c>
      <c r="B81" t="s">
        <v>51</v>
      </c>
      <c r="C81" t="s">
        <v>430</v>
      </c>
      <c r="D81" t="s">
        <v>511</v>
      </c>
      <c r="E81" t="s">
        <v>324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200019603407521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72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113</v>
      </c>
      <c r="B82" t="s">
        <v>51</v>
      </c>
      <c r="C82" t="s">
        <v>430</v>
      </c>
      <c r="D82" t="s">
        <v>512</v>
      </c>
      <c r="E82" t="s">
        <v>324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200010401432033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109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114</v>
      </c>
      <c r="B83" t="s">
        <v>48</v>
      </c>
      <c r="C83" t="s">
        <v>430</v>
      </c>
      <c r="D83" t="s">
        <v>513</v>
      </c>
      <c r="E83" t="s">
        <v>324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105</v>
      </c>
      <c r="N83" t="s">
        <v>568</v>
      </c>
      <c r="O83">
        <v>276</v>
      </c>
      <c r="P83" t="s">
        <v>333</v>
      </c>
      <c r="Q83" t="s">
        <v>334</v>
      </c>
      <c r="R83">
        <v>200019605382255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32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115</v>
      </c>
      <c r="B84" t="s">
        <v>48</v>
      </c>
      <c r="C84" t="s">
        <v>430</v>
      </c>
      <c r="D84" t="s">
        <v>514</v>
      </c>
      <c r="E84" t="s">
        <v>324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105</v>
      </c>
      <c r="N84" t="s">
        <v>568</v>
      </c>
      <c r="O84">
        <v>276</v>
      </c>
      <c r="P84" t="s">
        <v>333</v>
      </c>
      <c r="Q84" t="s">
        <v>334</v>
      </c>
      <c r="R84">
        <v>200019605382238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29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174</v>
      </c>
      <c r="B85" t="s">
        <v>48</v>
      </c>
      <c r="C85" t="s">
        <v>430</v>
      </c>
      <c r="D85" t="s">
        <v>515</v>
      </c>
      <c r="E85" t="s">
        <v>324</v>
      </c>
      <c r="F85">
        <v>85000</v>
      </c>
      <c r="G85">
        <v>0</v>
      </c>
      <c r="H85">
        <v>0</v>
      </c>
      <c r="I85">
        <v>85000</v>
      </c>
      <c r="J85">
        <v>13625.56</v>
      </c>
      <c r="K85">
        <v>0</v>
      </c>
      <c r="L85">
        <v>71374.44</v>
      </c>
      <c r="M85">
        <v>105</v>
      </c>
      <c r="N85" t="s">
        <v>568</v>
      </c>
      <c r="O85">
        <v>276</v>
      </c>
      <c r="P85" t="s">
        <v>333</v>
      </c>
      <c r="Q85" t="s">
        <v>334</v>
      </c>
      <c r="R85">
        <v>200010510411932</v>
      </c>
      <c r="S85">
        <v>1</v>
      </c>
      <c r="T85">
        <v>6035</v>
      </c>
      <c r="U85">
        <v>1006.33</v>
      </c>
      <c r="V85">
        <v>6026.5</v>
      </c>
      <c r="W85">
        <v>0</v>
      </c>
      <c r="X85" t="s">
        <v>325</v>
      </c>
      <c r="Y85">
        <v>1</v>
      </c>
      <c r="Z85">
        <v>1</v>
      </c>
      <c r="AA85">
        <v>119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116</v>
      </c>
      <c r="B86" t="s">
        <v>51</v>
      </c>
      <c r="C86" t="s">
        <v>430</v>
      </c>
      <c r="D86" t="s">
        <v>516</v>
      </c>
      <c r="E86" t="s">
        <v>324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38</v>
      </c>
      <c r="O86">
        <v>376</v>
      </c>
      <c r="P86" t="s">
        <v>333</v>
      </c>
      <c r="Q86" t="s">
        <v>334</v>
      </c>
      <c r="R86">
        <v>200010220165893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60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117</v>
      </c>
      <c r="B87" t="s">
        <v>51</v>
      </c>
      <c r="C87" t="s">
        <v>430</v>
      </c>
      <c r="D87" t="s">
        <v>517</v>
      </c>
      <c r="E87" t="s">
        <v>324</v>
      </c>
      <c r="F87">
        <v>95000</v>
      </c>
      <c r="G87">
        <v>0</v>
      </c>
      <c r="H87">
        <v>0</v>
      </c>
      <c r="I87">
        <v>95000</v>
      </c>
      <c r="J87">
        <v>18604.73</v>
      </c>
      <c r="K87">
        <v>0</v>
      </c>
      <c r="L87">
        <v>76395.27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200019601918257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67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120</v>
      </c>
      <c r="B88" t="s">
        <v>51</v>
      </c>
      <c r="C88" t="s">
        <v>430</v>
      </c>
      <c r="D88" t="s">
        <v>518</v>
      </c>
      <c r="E88" t="s">
        <v>324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200019600141204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126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121</v>
      </c>
      <c r="B89" t="s">
        <v>51</v>
      </c>
      <c r="C89" t="s">
        <v>430</v>
      </c>
      <c r="D89" t="s">
        <v>519</v>
      </c>
      <c r="E89" t="s">
        <v>324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38</v>
      </c>
      <c r="O89">
        <v>376</v>
      </c>
      <c r="P89" t="s">
        <v>333</v>
      </c>
      <c r="Q89" t="s">
        <v>334</v>
      </c>
      <c r="R89">
        <v>200019605067680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135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242</v>
      </c>
      <c r="B90" t="s">
        <v>235</v>
      </c>
      <c r="C90" t="s">
        <v>430</v>
      </c>
      <c r="D90" t="s">
        <v>520</v>
      </c>
      <c r="E90" t="s">
        <v>324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110</v>
      </c>
      <c r="N90" t="s">
        <v>38</v>
      </c>
      <c r="O90">
        <v>230</v>
      </c>
      <c r="P90" t="s">
        <v>333</v>
      </c>
      <c r="Q90" t="s">
        <v>334</v>
      </c>
      <c r="R90">
        <v>200019606406099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325</v>
      </c>
      <c r="Y90">
        <v>1</v>
      </c>
      <c r="Z90">
        <v>1</v>
      </c>
      <c r="AA90">
        <v>47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122</v>
      </c>
      <c r="B91" t="s">
        <v>51</v>
      </c>
      <c r="C91" t="s">
        <v>430</v>
      </c>
      <c r="D91" t="s">
        <v>521</v>
      </c>
      <c r="E91" t="s">
        <v>324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38</v>
      </c>
      <c r="O91">
        <v>376</v>
      </c>
      <c r="P91" t="s">
        <v>333</v>
      </c>
      <c r="Q91" t="s">
        <v>334</v>
      </c>
      <c r="R91">
        <v>200019603371668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325</v>
      </c>
      <c r="Y91">
        <v>1</v>
      </c>
      <c r="Z91">
        <v>1</v>
      </c>
      <c r="AA91">
        <v>66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123</v>
      </c>
      <c r="B92" t="s">
        <v>51</v>
      </c>
      <c r="C92" t="s">
        <v>430</v>
      </c>
      <c r="D92" t="s">
        <v>522</v>
      </c>
      <c r="E92" t="s">
        <v>324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200019603371630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91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124</v>
      </c>
      <c r="B93" t="s">
        <v>51</v>
      </c>
      <c r="C93" t="s">
        <v>430</v>
      </c>
      <c r="D93" t="s">
        <v>523</v>
      </c>
      <c r="E93" t="s">
        <v>324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105</v>
      </c>
      <c r="N93" t="s">
        <v>568</v>
      </c>
      <c r="O93">
        <v>376</v>
      </c>
      <c r="P93" t="s">
        <v>333</v>
      </c>
      <c r="Q93" t="s">
        <v>334</v>
      </c>
      <c r="R93">
        <v>200011301058488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85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125</v>
      </c>
      <c r="B94" t="s">
        <v>48</v>
      </c>
      <c r="C94" t="s">
        <v>430</v>
      </c>
      <c r="D94" t="s">
        <v>524</v>
      </c>
      <c r="E94" t="s">
        <v>324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105</v>
      </c>
      <c r="N94" t="s">
        <v>568</v>
      </c>
      <c r="O94">
        <v>276</v>
      </c>
      <c r="P94" t="s">
        <v>333</v>
      </c>
      <c r="Q94" t="s">
        <v>334</v>
      </c>
      <c r="R94">
        <v>200019605394744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27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128</v>
      </c>
      <c r="B95" t="s">
        <v>51</v>
      </c>
      <c r="C95" t="s">
        <v>430</v>
      </c>
      <c r="D95" t="s">
        <v>525</v>
      </c>
      <c r="E95" t="s">
        <v>324</v>
      </c>
      <c r="F95">
        <v>95000</v>
      </c>
      <c r="G95">
        <v>0</v>
      </c>
      <c r="H95">
        <v>0</v>
      </c>
      <c r="I95">
        <v>95000</v>
      </c>
      <c r="J95">
        <v>17206.46</v>
      </c>
      <c r="K95">
        <v>0</v>
      </c>
      <c r="L95">
        <v>77793.539999999994</v>
      </c>
      <c r="M95">
        <v>110</v>
      </c>
      <c r="N95" t="s">
        <v>38</v>
      </c>
      <c r="O95">
        <v>376</v>
      </c>
      <c r="P95" t="s">
        <v>333</v>
      </c>
      <c r="Q95" t="s">
        <v>334</v>
      </c>
      <c r="R95">
        <v>200011500754767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100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243</v>
      </c>
      <c r="B96" t="s">
        <v>235</v>
      </c>
      <c r="C96" t="s">
        <v>430</v>
      </c>
      <c r="D96" t="s">
        <v>526</v>
      </c>
      <c r="E96" t="s">
        <v>324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110</v>
      </c>
      <c r="N96" t="s">
        <v>38</v>
      </c>
      <c r="O96">
        <v>230</v>
      </c>
      <c r="P96" t="s">
        <v>333</v>
      </c>
      <c r="Q96" t="s">
        <v>334</v>
      </c>
      <c r="R96">
        <v>200019601695795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325</v>
      </c>
      <c r="Y96">
        <v>1</v>
      </c>
      <c r="Z96">
        <v>1</v>
      </c>
      <c r="AA96">
        <v>8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244</v>
      </c>
      <c r="B97" t="s">
        <v>235</v>
      </c>
      <c r="C97" t="s">
        <v>430</v>
      </c>
      <c r="D97" t="s">
        <v>527</v>
      </c>
      <c r="E97" t="s">
        <v>324</v>
      </c>
      <c r="F97">
        <v>26000</v>
      </c>
      <c r="G97">
        <v>0</v>
      </c>
      <c r="H97">
        <v>0</v>
      </c>
      <c r="I97">
        <v>26000</v>
      </c>
      <c r="J97">
        <v>1561.6</v>
      </c>
      <c r="K97">
        <v>0</v>
      </c>
      <c r="L97">
        <v>24438.400000000001</v>
      </c>
      <c r="M97">
        <v>110</v>
      </c>
      <c r="N97" t="s">
        <v>38</v>
      </c>
      <c r="O97">
        <v>230</v>
      </c>
      <c r="P97" t="s">
        <v>333</v>
      </c>
      <c r="Q97" t="s">
        <v>334</v>
      </c>
      <c r="R97">
        <v>200019603757088</v>
      </c>
      <c r="S97">
        <v>1</v>
      </c>
      <c r="T97">
        <v>1846</v>
      </c>
      <c r="U97">
        <v>338</v>
      </c>
      <c r="V97">
        <v>1843.4</v>
      </c>
      <c r="W97">
        <v>0</v>
      </c>
      <c r="X97" t="s">
        <v>325</v>
      </c>
      <c r="Y97">
        <v>1</v>
      </c>
      <c r="Z97">
        <v>1</v>
      </c>
      <c r="AA97">
        <v>11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129</v>
      </c>
      <c r="B98" t="s">
        <v>48</v>
      </c>
      <c r="C98" t="s">
        <v>430</v>
      </c>
      <c r="D98" t="s">
        <v>528</v>
      </c>
      <c r="E98" t="s">
        <v>324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105</v>
      </c>
      <c r="N98" t="s">
        <v>568</v>
      </c>
      <c r="O98">
        <v>276</v>
      </c>
      <c r="P98" t="s">
        <v>333</v>
      </c>
      <c r="Q98" t="s">
        <v>334</v>
      </c>
      <c r="R98">
        <v>200019605394743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325</v>
      </c>
      <c r="Y98">
        <v>1</v>
      </c>
      <c r="Z98">
        <v>1</v>
      </c>
      <c r="AA98">
        <v>25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130</v>
      </c>
      <c r="B99" t="s">
        <v>51</v>
      </c>
      <c r="C99" t="s">
        <v>430</v>
      </c>
      <c r="D99" t="s">
        <v>529</v>
      </c>
      <c r="E99" t="s">
        <v>324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110</v>
      </c>
      <c r="N99" t="s">
        <v>38</v>
      </c>
      <c r="O99">
        <v>376</v>
      </c>
      <c r="P99" t="s">
        <v>333</v>
      </c>
      <c r="Q99" t="s">
        <v>334</v>
      </c>
      <c r="R99">
        <v>200019600205924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115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131</v>
      </c>
      <c r="B100" t="s">
        <v>51</v>
      </c>
      <c r="C100" t="s">
        <v>430</v>
      </c>
      <c r="D100" t="s">
        <v>530</v>
      </c>
      <c r="E100" t="s">
        <v>324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38</v>
      </c>
      <c r="O100">
        <v>376</v>
      </c>
      <c r="P100" t="s">
        <v>333</v>
      </c>
      <c r="Q100" t="s">
        <v>334</v>
      </c>
      <c r="R100">
        <v>200019603227870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102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213</v>
      </c>
      <c r="B101" t="s">
        <v>176</v>
      </c>
      <c r="C101" t="s">
        <v>430</v>
      </c>
      <c r="D101" t="s">
        <v>531</v>
      </c>
      <c r="E101" t="s">
        <v>324</v>
      </c>
      <c r="F101">
        <v>55000</v>
      </c>
      <c r="G101">
        <v>0</v>
      </c>
      <c r="H101">
        <v>0</v>
      </c>
      <c r="I101">
        <v>55000</v>
      </c>
      <c r="J101">
        <v>3275.5</v>
      </c>
      <c r="K101">
        <v>0</v>
      </c>
      <c r="L101">
        <v>51724.5</v>
      </c>
      <c r="M101">
        <v>110</v>
      </c>
      <c r="N101" t="s">
        <v>38</v>
      </c>
      <c r="O101">
        <v>292</v>
      </c>
      <c r="P101" t="s">
        <v>333</v>
      </c>
      <c r="Q101" t="s">
        <v>334</v>
      </c>
      <c r="R101">
        <v>200019606281753</v>
      </c>
      <c r="S101">
        <v>1</v>
      </c>
      <c r="T101">
        <v>3905</v>
      </c>
      <c r="U101">
        <v>715</v>
      </c>
      <c r="V101">
        <v>3899.5</v>
      </c>
      <c r="W101">
        <v>0</v>
      </c>
      <c r="X101" t="s">
        <v>325</v>
      </c>
      <c r="Y101">
        <v>1</v>
      </c>
      <c r="Z101">
        <v>1</v>
      </c>
      <c r="AA101">
        <v>57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132</v>
      </c>
      <c r="B102" t="s">
        <v>51</v>
      </c>
      <c r="C102" t="s">
        <v>430</v>
      </c>
      <c r="D102" t="s">
        <v>532</v>
      </c>
      <c r="E102" t="s">
        <v>324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110</v>
      </c>
      <c r="N102" t="s">
        <v>38</v>
      </c>
      <c r="O102">
        <v>376</v>
      </c>
      <c r="P102" t="s">
        <v>333</v>
      </c>
      <c r="Q102" t="s">
        <v>334</v>
      </c>
      <c r="R102">
        <v>200010610322348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325</v>
      </c>
      <c r="Y102">
        <v>1</v>
      </c>
      <c r="Z102">
        <v>1</v>
      </c>
      <c r="AA102">
        <v>94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133</v>
      </c>
      <c r="B103" t="s">
        <v>51</v>
      </c>
      <c r="C103" t="s">
        <v>430</v>
      </c>
      <c r="D103" t="s">
        <v>533</v>
      </c>
      <c r="E103" t="s">
        <v>324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38</v>
      </c>
      <c r="O103">
        <v>376</v>
      </c>
      <c r="P103" t="s">
        <v>333</v>
      </c>
      <c r="Q103" t="s">
        <v>334</v>
      </c>
      <c r="R103">
        <v>200019604801044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325</v>
      </c>
      <c r="Y103">
        <v>1</v>
      </c>
      <c r="Z103">
        <v>1</v>
      </c>
      <c r="AA103">
        <v>129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134</v>
      </c>
      <c r="B104" t="s">
        <v>48</v>
      </c>
      <c r="C104" t="s">
        <v>430</v>
      </c>
      <c r="D104" t="s">
        <v>534</v>
      </c>
      <c r="E104" t="s">
        <v>324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105</v>
      </c>
      <c r="N104" t="s">
        <v>568</v>
      </c>
      <c r="O104">
        <v>276</v>
      </c>
      <c r="P104" t="s">
        <v>333</v>
      </c>
      <c r="Q104" t="s">
        <v>334</v>
      </c>
      <c r="R104">
        <v>200011520099613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26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135</v>
      </c>
      <c r="B105" t="s">
        <v>51</v>
      </c>
      <c r="C105" t="s">
        <v>430</v>
      </c>
      <c r="D105" t="s">
        <v>535</v>
      </c>
      <c r="E105" t="s">
        <v>324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38</v>
      </c>
      <c r="O105">
        <v>376</v>
      </c>
      <c r="P105" t="s">
        <v>333</v>
      </c>
      <c r="Q105" t="s">
        <v>334</v>
      </c>
      <c r="R105">
        <v>200012430154464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116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258</v>
      </c>
      <c r="B106" t="s">
        <v>235</v>
      </c>
      <c r="C106" t="s">
        <v>430</v>
      </c>
      <c r="D106" t="s">
        <v>536</v>
      </c>
      <c r="E106" t="s">
        <v>324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110</v>
      </c>
      <c r="N106" t="s">
        <v>38</v>
      </c>
      <c r="O106">
        <v>230</v>
      </c>
      <c r="P106" t="s">
        <v>333</v>
      </c>
      <c r="Q106" t="s">
        <v>334</v>
      </c>
      <c r="R106">
        <v>200019606409839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325</v>
      </c>
      <c r="Y106">
        <v>1</v>
      </c>
      <c r="Z106">
        <v>1</v>
      </c>
      <c r="AA106">
        <v>54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136</v>
      </c>
      <c r="B107" t="s">
        <v>51</v>
      </c>
      <c r="C107" t="s">
        <v>430</v>
      </c>
      <c r="D107" t="s">
        <v>537</v>
      </c>
      <c r="E107" t="s">
        <v>324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38</v>
      </c>
      <c r="O107">
        <v>376</v>
      </c>
      <c r="P107" t="s">
        <v>333</v>
      </c>
      <c r="Q107" t="s">
        <v>334</v>
      </c>
      <c r="R107">
        <v>200011800338837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325</v>
      </c>
      <c r="Y107">
        <v>1</v>
      </c>
      <c r="Z107">
        <v>1</v>
      </c>
      <c r="AA107">
        <v>133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137</v>
      </c>
      <c r="B108" t="s">
        <v>51</v>
      </c>
      <c r="C108" t="s">
        <v>430</v>
      </c>
      <c r="D108" t="s">
        <v>538</v>
      </c>
      <c r="E108" t="s">
        <v>324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200019603223644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79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245</v>
      </c>
      <c r="B109" t="s">
        <v>241</v>
      </c>
      <c r="C109" t="s">
        <v>430</v>
      </c>
      <c r="D109" t="s">
        <v>539</v>
      </c>
      <c r="E109" t="s">
        <v>324</v>
      </c>
      <c r="F109">
        <v>26000</v>
      </c>
      <c r="G109">
        <v>0</v>
      </c>
      <c r="H109">
        <v>0</v>
      </c>
      <c r="I109">
        <v>26000</v>
      </c>
      <c r="J109">
        <v>1561.6</v>
      </c>
      <c r="K109">
        <v>0</v>
      </c>
      <c r="L109">
        <v>24438.400000000001</v>
      </c>
      <c r="M109">
        <v>110</v>
      </c>
      <c r="N109" t="s">
        <v>38</v>
      </c>
      <c r="O109">
        <v>231</v>
      </c>
      <c r="P109" t="s">
        <v>333</v>
      </c>
      <c r="Q109" t="s">
        <v>334</v>
      </c>
      <c r="R109">
        <v>200019604665404</v>
      </c>
      <c r="S109">
        <v>1</v>
      </c>
      <c r="T109">
        <v>1846</v>
      </c>
      <c r="U109">
        <v>338</v>
      </c>
      <c r="V109">
        <v>1843.4</v>
      </c>
      <c r="W109">
        <v>0</v>
      </c>
      <c r="X109" t="s">
        <v>325</v>
      </c>
      <c r="Y109">
        <v>1</v>
      </c>
      <c r="Z109">
        <v>1</v>
      </c>
      <c r="AA109">
        <v>12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138</v>
      </c>
      <c r="B110" t="s">
        <v>51</v>
      </c>
      <c r="C110" t="s">
        <v>430</v>
      </c>
      <c r="D110" t="s">
        <v>540</v>
      </c>
      <c r="E110" t="s">
        <v>324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38</v>
      </c>
      <c r="O110">
        <v>376</v>
      </c>
      <c r="P110" t="s">
        <v>333</v>
      </c>
      <c r="Q110" t="s">
        <v>334</v>
      </c>
      <c r="R110">
        <v>200016400082769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325</v>
      </c>
      <c r="Y110">
        <v>1</v>
      </c>
      <c r="Z110">
        <v>1</v>
      </c>
      <c r="AA110">
        <v>96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142</v>
      </c>
      <c r="B111" t="s">
        <v>51</v>
      </c>
      <c r="C111" t="s">
        <v>430</v>
      </c>
      <c r="D111" t="s">
        <v>541</v>
      </c>
      <c r="E111" t="s">
        <v>324</v>
      </c>
      <c r="F111">
        <v>95000</v>
      </c>
      <c r="G111">
        <v>0</v>
      </c>
      <c r="H111">
        <v>0</v>
      </c>
      <c r="I111">
        <v>95000</v>
      </c>
      <c r="J111">
        <v>19566.09</v>
      </c>
      <c r="K111">
        <v>0</v>
      </c>
      <c r="L111">
        <v>75433.91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200019604137340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111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143</v>
      </c>
      <c r="B112" t="s">
        <v>51</v>
      </c>
      <c r="C112" t="s">
        <v>430</v>
      </c>
      <c r="D112" t="s">
        <v>542</v>
      </c>
      <c r="E112" t="s">
        <v>324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200019600705566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75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144</v>
      </c>
      <c r="B113" t="s">
        <v>51</v>
      </c>
      <c r="C113" t="s">
        <v>430</v>
      </c>
      <c r="D113" t="s">
        <v>543</v>
      </c>
      <c r="E113" t="s">
        <v>324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200012000584380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97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145</v>
      </c>
      <c r="B114" t="s">
        <v>51</v>
      </c>
      <c r="C114" t="s">
        <v>430</v>
      </c>
      <c r="D114" t="s">
        <v>544</v>
      </c>
      <c r="E114" t="s">
        <v>324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38</v>
      </c>
      <c r="O114">
        <v>376</v>
      </c>
      <c r="P114" t="s">
        <v>333</v>
      </c>
      <c r="Q114" t="s">
        <v>334</v>
      </c>
      <c r="R114">
        <v>200010310725233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325</v>
      </c>
      <c r="Y114">
        <v>1</v>
      </c>
      <c r="Z114">
        <v>1</v>
      </c>
      <c r="AA114">
        <v>132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259</v>
      </c>
      <c r="B115" t="s">
        <v>260</v>
      </c>
      <c r="C115" t="s">
        <v>430</v>
      </c>
      <c r="D115" t="s">
        <v>545</v>
      </c>
      <c r="E115" t="s">
        <v>324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110</v>
      </c>
      <c r="N115" t="s">
        <v>38</v>
      </c>
      <c r="O115">
        <v>32</v>
      </c>
      <c r="P115" t="s">
        <v>333</v>
      </c>
      <c r="Q115" t="s">
        <v>334</v>
      </c>
      <c r="R115">
        <v>200019606945970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325</v>
      </c>
      <c r="Y115">
        <v>1</v>
      </c>
      <c r="Z115">
        <v>1</v>
      </c>
      <c r="AA115">
        <v>36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146</v>
      </c>
      <c r="B116" t="s">
        <v>51</v>
      </c>
      <c r="C116" t="s">
        <v>430</v>
      </c>
      <c r="D116" t="s">
        <v>546</v>
      </c>
      <c r="E116" t="s">
        <v>324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200019603371665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83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148</v>
      </c>
      <c r="B117" t="s">
        <v>51</v>
      </c>
      <c r="C117" t="s">
        <v>430</v>
      </c>
      <c r="D117" t="s">
        <v>547</v>
      </c>
      <c r="E117" t="s">
        <v>324</v>
      </c>
      <c r="F117">
        <v>95000</v>
      </c>
      <c r="G117">
        <v>0</v>
      </c>
      <c r="H117">
        <v>0</v>
      </c>
      <c r="I117">
        <v>95000</v>
      </c>
      <c r="J117">
        <v>16668.810000000001</v>
      </c>
      <c r="K117">
        <v>0</v>
      </c>
      <c r="L117">
        <v>78331.19</v>
      </c>
      <c r="M117">
        <v>105</v>
      </c>
      <c r="N117" t="s">
        <v>568</v>
      </c>
      <c r="O117">
        <v>376</v>
      </c>
      <c r="P117" t="s">
        <v>333</v>
      </c>
      <c r="Q117" t="s">
        <v>334</v>
      </c>
      <c r="R117">
        <v>200019604051750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107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149</v>
      </c>
      <c r="B118" t="s">
        <v>51</v>
      </c>
      <c r="C118" t="s">
        <v>430</v>
      </c>
      <c r="D118" t="s">
        <v>548</v>
      </c>
      <c r="E118" t="s">
        <v>324</v>
      </c>
      <c r="F118">
        <v>95000</v>
      </c>
      <c r="G118">
        <v>0</v>
      </c>
      <c r="H118">
        <v>0</v>
      </c>
      <c r="I118">
        <v>95000</v>
      </c>
      <c r="J118">
        <v>20103.37</v>
      </c>
      <c r="K118">
        <v>0</v>
      </c>
      <c r="L118">
        <v>74896.63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200019604231746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117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150</v>
      </c>
      <c r="B119" t="s">
        <v>51</v>
      </c>
      <c r="C119" t="s">
        <v>430</v>
      </c>
      <c r="D119" t="s">
        <v>549</v>
      </c>
      <c r="E119" t="s">
        <v>324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200019603371629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76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152</v>
      </c>
      <c r="B120" t="s">
        <v>51</v>
      </c>
      <c r="C120" t="s">
        <v>430</v>
      </c>
      <c r="D120" t="s">
        <v>550</v>
      </c>
      <c r="E120" t="s">
        <v>324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200019603371678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88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153</v>
      </c>
      <c r="B121" t="s">
        <v>51</v>
      </c>
      <c r="C121" t="s">
        <v>430</v>
      </c>
      <c r="D121" t="s">
        <v>551</v>
      </c>
      <c r="E121" t="s">
        <v>324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105</v>
      </c>
      <c r="N121" t="s">
        <v>568</v>
      </c>
      <c r="O121">
        <v>376</v>
      </c>
      <c r="P121" t="s">
        <v>333</v>
      </c>
      <c r="Q121" t="s">
        <v>334</v>
      </c>
      <c r="R121">
        <v>200019603371637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122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261</v>
      </c>
      <c r="B122" t="s">
        <v>232</v>
      </c>
      <c r="C122" t="s">
        <v>430</v>
      </c>
      <c r="D122" t="s">
        <v>552</v>
      </c>
      <c r="E122" t="s">
        <v>324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224</v>
      </c>
      <c r="N122" t="s">
        <v>568</v>
      </c>
      <c r="O122">
        <v>190</v>
      </c>
      <c r="P122" t="s">
        <v>333</v>
      </c>
      <c r="Q122" t="s">
        <v>334</v>
      </c>
      <c r="R122">
        <v>200019607143701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325</v>
      </c>
      <c r="Y122">
        <v>1</v>
      </c>
      <c r="Z122">
        <v>1</v>
      </c>
      <c r="AA122">
        <v>22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246</v>
      </c>
      <c r="B123" t="s">
        <v>235</v>
      </c>
      <c r="C123" t="s">
        <v>430</v>
      </c>
      <c r="D123" t="s">
        <v>553</v>
      </c>
      <c r="E123" t="s">
        <v>324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110</v>
      </c>
      <c r="N123" t="s">
        <v>38</v>
      </c>
      <c r="O123">
        <v>230</v>
      </c>
      <c r="P123" t="s">
        <v>333</v>
      </c>
      <c r="Q123" t="s">
        <v>334</v>
      </c>
      <c r="R123">
        <v>200019606340066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325</v>
      </c>
      <c r="Y123">
        <v>1</v>
      </c>
      <c r="Z123">
        <v>1</v>
      </c>
      <c r="AA123">
        <v>9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154</v>
      </c>
      <c r="B124" t="s">
        <v>51</v>
      </c>
      <c r="C124" t="s">
        <v>430</v>
      </c>
      <c r="D124" t="s">
        <v>554</v>
      </c>
      <c r="E124" t="s">
        <v>324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38</v>
      </c>
      <c r="O124">
        <v>376</v>
      </c>
      <c r="P124" t="s">
        <v>333</v>
      </c>
      <c r="Q124" t="s">
        <v>334</v>
      </c>
      <c r="R124">
        <v>200019603371635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325</v>
      </c>
      <c r="Y124">
        <v>1</v>
      </c>
      <c r="Z124">
        <v>1</v>
      </c>
      <c r="AA124">
        <v>118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155</v>
      </c>
      <c r="B125" t="s">
        <v>51</v>
      </c>
      <c r="C125" t="s">
        <v>430</v>
      </c>
      <c r="D125" t="s">
        <v>555</v>
      </c>
      <c r="E125" t="s">
        <v>324</v>
      </c>
      <c r="F125">
        <v>95000</v>
      </c>
      <c r="G125">
        <v>0</v>
      </c>
      <c r="H125">
        <v>0</v>
      </c>
      <c r="I125">
        <v>95000</v>
      </c>
      <c r="J125">
        <v>16668.810000000001</v>
      </c>
      <c r="K125">
        <v>0</v>
      </c>
      <c r="L125">
        <v>78331.19</v>
      </c>
      <c r="M125">
        <v>105</v>
      </c>
      <c r="N125" t="s">
        <v>568</v>
      </c>
      <c r="O125">
        <v>376</v>
      </c>
      <c r="P125" t="s">
        <v>333</v>
      </c>
      <c r="Q125" t="s">
        <v>334</v>
      </c>
      <c r="R125">
        <v>200011000916819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24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156</v>
      </c>
      <c r="B126" t="s">
        <v>51</v>
      </c>
      <c r="C126" t="s">
        <v>430</v>
      </c>
      <c r="D126" t="s">
        <v>556</v>
      </c>
      <c r="E126" t="s">
        <v>324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200010420047869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131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159</v>
      </c>
      <c r="B127" t="s">
        <v>51</v>
      </c>
      <c r="C127" t="s">
        <v>430</v>
      </c>
      <c r="D127" t="s">
        <v>557</v>
      </c>
      <c r="E127" t="s">
        <v>324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105</v>
      </c>
      <c r="N127" t="s">
        <v>568</v>
      </c>
      <c r="O127">
        <v>376</v>
      </c>
      <c r="P127" t="s">
        <v>333</v>
      </c>
      <c r="Q127" t="s">
        <v>334</v>
      </c>
      <c r="R127">
        <v>200019604051747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108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558</v>
      </c>
      <c r="B128" t="s">
        <v>51</v>
      </c>
      <c r="C128" t="s">
        <v>430</v>
      </c>
      <c r="D128" t="s">
        <v>559</v>
      </c>
      <c r="E128" t="s">
        <v>324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38</v>
      </c>
      <c r="O128">
        <v>376</v>
      </c>
      <c r="P128" t="s">
        <v>333</v>
      </c>
      <c r="Q128" t="s">
        <v>334</v>
      </c>
      <c r="R128">
        <v>200019604481695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124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247</v>
      </c>
      <c r="B129" t="s">
        <v>241</v>
      </c>
      <c r="C129" t="s">
        <v>430</v>
      </c>
      <c r="D129" t="s">
        <v>560</v>
      </c>
      <c r="E129" t="s">
        <v>324</v>
      </c>
      <c r="F129">
        <v>26000</v>
      </c>
      <c r="G129">
        <v>0</v>
      </c>
      <c r="H129">
        <v>0</v>
      </c>
      <c r="I129">
        <v>26000</v>
      </c>
      <c r="J129">
        <v>1561.6</v>
      </c>
      <c r="K129">
        <v>0</v>
      </c>
      <c r="L129">
        <v>24438.400000000001</v>
      </c>
      <c r="M129">
        <v>110</v>
      </c>
      <c r="N129" t="s">
        <v>38</v>
      </c>
      <c r="O129">
        <v>231</v>
      </c>
      <c r="P129" t="s">
        <v>333</v>
      </c>
      <c r="Q129" t="s">
        <v>334</v>
      </c>
      <c r="R129">
        <v>200019600969066</v>
      </c>
      <c r="S129">
        <v>1</v>
      </c>
      <c r="T129">
        <v>1846</v>
      </c>
      <c r="U129">
        <v>338</v>
      </c>
      <c r="V129">
        <v>1843.4</v>
      </c>
      <c r="W129">
        <v>0</v>
      </c>
      <c r="X129" t="s">
        <v>325</v>
      </c>
      <c r="Y129">
        <v>1</v>
      </c>
      <c r="Z129">
        <v>1</v>
      </c>
      <c r="AA129">
        <v>14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161</v>
      </c>
      <c r="B130" t="s">
        <v>51</v>
      </c>
      <c r="C130" t="s">
        <v>430</v>
      </c>
      <c r="D130" t="s">
        <v>561</v>
      </c>
      <c r="E130" t="s">
        <v>324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38</v>
      </c>
      <c r="O130">
        <v>376</v>
      </c>
      <c r="P130" t="s">
        <v>333</v>
      </c>
      <c r="Q130" t="s">
        <v>334</v>
      </c>
      <c r="R130">
        <v>200012430158761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325</v>
      </c>
      <c r="Y130">
        <v>1</v>
      </c>
      <c r="Z130">
        <v>1</v>
      </c>
      <c r="AA130">
        <v>120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262</v>
      </c>
      <c r="B131" t="s">
        <v>235</v>
      </c>
      <c r="C131" t="s">
        <v>430</v>
      </c>
      <c r="D131" t="s">
        <v>562</v>
      </c>
      <c r="E131" t="s">
        <v>324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110</v>
      </c>
      <c r="N131" t="s">
        <v>38</v>
      </c>
      <c r="O131">
        <v>230</v>
      </c>
      <c r="P131" t="s">
        <v>333</v>
      </c>
      <c r="Q131" t="s">
        <v>334</v>
      </c>
      <c r="R131">
        <v>200019606378011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325</v>
      </c>
      <c r="Y131">
        <v>1</v>
      </c>
      <c r="Z131">
        <v>1</v>
      </c>
      <c r="AA131">
        <v>49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166</v>
      </c>
      <c r="B132" t="s">
        <v>51</v>
      </c>
      <c r="C132" t="s">
        <v>430</v>
      </c>
      <c r="D132" t="s">
        <v>563</v>
      </c>
      <c r="E132" t="s">
        <v>324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38</v>
      </c>
      <c r="O132">
        <v>376</v>
      </c>
      <c r="P132" t="s">
        <v>333</v>
      </c>
      <c r="Q132" t="s">
        <v>334</v>
      </c>
      <c r="R132">
        <v>200019603371634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78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263</v>
      </c>
      <c r="B133" t="s">
        <v>235</v>
      </c>
      <c r="C133" t="s">
        <v>430</v>
      </c>
      <c r="D133" t="s">
        <v>564</v>
      </c>
      <c r="E133" t="s">
        <v>324</v>
      </c>
      <c r="F133">
        <v>25000</v>
      </c>
      <c r="G133">
        <v>0</v>
      </c>
      <c r="H133">
        <v>0</v>
      </c>
      <c r="I133">
        <v>25000</v>
      </c>
      <c r="J133">
        <v>1502.5</v>
      </c>
      <c r="K133">
        <v>0</v>
      </c>
      <c r="L133">
        <v>23497.5</v>
      </c>
      <c r="M133">
        <v>110</v>
      </c>
      <c r="N133" t="s">
        <v>38</v>
      </c>
      <c r="O133">
        <v>230</v>
      </c>
      <c r="P133" t="s">
        <v>333</v>
      </c>
      <c r="Q133" t="s">
        <v>334</v>
      </c>
      <c r="R133">
        <v>200019606945967</v>
      </c>
      <c r="S133">
        <v>1</v>
      </c>
      <c r="T133">
        <v>1775</v>
      </c>
      <c r="U133">
        <v>325</v>
      </c>
      <c r="V133">
        <v>1772.5</v>
      </c>
      <c r="W133">
        <v>0</v>
      </c>
      <c r="X133" t="s">
        <v>325</v>
      </c>
      <c r="Y133">
        <v>1</v>
      </c>
      <c r="Z133">
        <v>1</v>
      </c>
      <c r="AA133">
        <v>34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</sheetData>
  <autoFilter ref="A1:AG1" xr:uid="{0B0EECF2-253A-46CD-A27E-0FDEF684A0A0}">
    <sortState xmlns:xlrd2="http://schemas.microsoft.com/office/spreadsheetml/2017/richdata2" ref="A2:AG133">
      <sortCondition ref="A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B6E2-539D-4E1A-BBA0-39217D795D49}">
  <dimension ref="A1:AG8"/>
  <sheetViews>
    <sheetView workbookViewId="0">
      <selection activeCell="B2" sqref="B2:B8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29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186</v>
      </c>
      <c r="C2" t="s">
        <v>420</v>
      </c>
      <c r="D2" t="s">
        <v>427</v>
      </c>
      <c r="E2" t="s">
        <v>324</v>
      </c>
      <c r="F2">
        <v>75000</v>
      </c>
      <c r="G2">
        <v>0</v>
      </c>
      <c r="H2">
        <v>0</v>
      </c>
      <c r="I2">
        <v>75000</v>
      </c>
      <c r="J2">
        <v>10766.85</v>
      </c>
      <c r="K2">
        <v>0</v>
      </c>
      <c r="L2">
        <v>64233.15</v>
      </c>
      <c r="M2">
        <v>221</v>
      </c>
      <c r="N2" t="s">
        <v>422</v>
      </c>
      <c r="O2">
        <v>378</v>
      </c>
      <c r="P2" t="s">
        <v>333</v>
      </c>
      <c r="Q2" t="s">
        <v>334</v>
      </c>
      <c r="R2">
        <v>200019605302207</v>
      </c>
      <c r="S2">
        <v>1</v>
      </c>
      <c r="T2">
        <v>5325</v>
      </c>
      <c r="U2">
        <v>975</v>
      </c>
      <c r="V2">
        <v>5317.5</v>
      </c>
      <c r="W2">
        <v>0</v>
      </c>
      <c r="X2" t="s">
        <v>325</v>
      </c>
      <c r="Y2">
        <v>1</v>
      </c>
      <c r="Z2">
        <v>1</v>
      </c>
      <c r="AA2">
        <v>9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420</v>
      </c>
      <c r="D3" t="s">
        <v>429</v>
      </c>
      <c r="E3" t="s">
        <v>324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11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420</v>
      </c>
      <c r="D4" t="s">
        <v>423</v>
      </c>
      <c r="E4" t="s">
        <v>324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6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187</v>
      </c>
      <c r="B5" t="s">
        <v>186</v>
      </c>
      <c r="C5" t="s">
        <v>420</v>
      </c>
      <c r="D5" t="s">
        <v>425</v>
      </c>
      <c r="E5" t="s">
        <v>324</v>
      </c>
      <c r="F5">
        <v>75000</v>
      </c>
      <c r="G5">
        <v>0</v>
      </c>
      <c r="H5">
        <v>0</v>
      </c>
      <c r="I5">
        <v>75000</v>
      </c>
      <c r="J5">
        <v>10766.85</v>
      </c>
      <c r="K5">
        <v>0</v>
      </c>
      <c r="L5">
        <v>64233.15</v>
      </c>
      <c r="M5">
        <v>14</v>
      </c>
      <c r="N5" t="s">
        <v>426</v>
      </c>
      <c r="O5">
        <v>378</v>
      </c>
      <c r="P5" t="s">
        <v>333</v>
      </c>
      <c r="Q5" t="s">
        <v>334</v>
      </c>
      <c r="R5">
        <v>200019604748879</v>
      </c>
      <c r="S5">
        <v>1</v>
      </c>
      <c r="T5">
        <v>5325</v>
      </c>
      <c r="U5">
        <v>975</v>
      </c>
      <c r="V5">
        <v>5317.5</v>
      </c>
      <c r="W5">
        <v>0</v>
      </c>
      <c r="X5" t="s">
        <v>325</v>
      </c>
      <c r="Y5">
        <v>1</v>
      </c>
      <c r="Z5">
        <v>1</v>
      </c>
      <c r="AA5">
        <v>8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204</v>
      </c>
      <c r="B6" t="s">
        <v>182</v>
      </c>
      <c r="C6" t="s">
        <v>420</v>
      </c>
      <c r="D6" t="s">
        <v>421</v>
      </c>
      <c r="E6" t="s">
        <v>324</v>
      </c>
      <c r="F6">
        <v>65000</v>
      </c>
      <c r="G6">
        <v>0</v>
      </c>
      <c r="H6">
        <v>0</v>
      </c>
      <c r="I6">
        <v>65000</v>
      </c>
      <c r="J6">
        <v>8294.0499999999993</v>
      </c>
      <c r="K6">
        <v>0</v>
      </c>
      <c r="L6">
        <v>56705.95</v>
      </c>
      <c r="M6">
        <v>221</v>
      </c>
      <c r="N6" t="s">
        <v>422</v>
      </c>
      <c r="O6">
        <v>286</v>
      </c>
      <c r="P6" t="s">
        <v>333</v>
      </c>
      <c r="Q6" t="s">
        <v>334</v>
      </c>
      <c r="R6">
        <v>200010940139201</v>
      </c>
      <c r="S6">
        <v>1</v>
      </c>
      <c r="T6">
        <v>4615</v>
      </c>
      <c r="U6">
        <v>845</v>
      </c>
      <c r="V6">
        <v>4608.5</v>
      </c>
      <c r="W6">
        <v>0</v>
      </c>
      <c r="X6" t="s">
        <v>325</v>
      </c>
      <c r="Y6">
        <v>1</v>
      </c>
      <c r="Z6">
        <v>1</v>
      </c>
      <c r="AA6">
        <v>5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228</v>
      </c>
      <c r="B7" t="s">
        <v>186</v>
      </c>
      <c r="C7" t="s">
        <v>420</v>
      </c>
      <c r="D7" t="s">
        <v>428</v>
      </c>
      <c r="E7" t="s">
        <v>324</v>
      </c>
      <c r="F7">
        <v>42000</v>
      </c>
      <c r="G7">
        <v>0</v>
      </c>
      <c r="H7">
        <v>0</v>
      </c>
      <c r="I7">
        <v>42000</v>
      </c>
      <c r="J7">
        <v>3232.12</v>
      </c>
      <c r="K7">
        <v>0</v>
      </c>
      <c r="L7">
        <v>38767.879999999997</v>
      </c>
      <c r="M7">
        <v>221</v>
      </c>
      <c r="N7" t="s">
        <v>422</v>
      </c>
      <c r="O7">
        <v>378</v>
      </c>
      <c r="P7" t="s">
        <v>333</v>
      </c>
      <c r="Q7" t="s">
        <v>334</v>
      </c>
      <c r="R7">
        <v>200019607118750</v>
      </c>
      <c r="S7">
        <v>1</v>
      </c>
      <c r="T7">
        <v>2982</v>
      </c>
      <c r="U7">
        <v>546</v>
      </c>
      <c r="V7">
        <v>2977.8</v>
      </c>
      <c r="W7">
        <v>0</v>
      </c>
      <c r="X7" t="s">
        <v>325</v>
      </c>
      <c r="Y7">
        <v>1</v>
      </c>
      <c r="Z7">
        <v>1</v>
      </c>
      <c r="AA7">
        <v>10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8" spans="1:33" x14ac:dyDescent="0.25">
      <c r="A8" t="s">
        <v>205</v>
      </c>
      <c r="B8" t="s">
        <v>182</v>
      </c>
      <c r="C8" t="s">
        <v>420</v>
      </c>
      <c r="D8" t="s">
        <v>424</v>
      </c>
      <c r="E8" t="s">
        <v>324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221</v>
      </c>
      <c r="N8" t="s">
        <v>422</v>
      </c>
      <c r="O8">
        <v>286</v>
      </c>
      <c r="P8" t="s">
        <v>333</v>
      </c>
      <c r="Q8" t="s">
        <v>334</v>
      </c>
      <c r="R8">
        <v>200019605300500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417</v>
      </c>
      <c r="AC8" t="s">
        <v>418</v>
      </c>
      <c r="AD8" t="s">
        <v>323</v>
      </c>
      <c r="AE8" t="s">
        <v>419</v>
      </c>
      <c r="AF8" t="s">
        <v>330</v>
      </c>
      <c r="AG8" t="b">
        <v>0</v>
      </c>
    </row>
  </sheetData>
  <autoFilter ref="A1:AG1" xr:uid="{E58EB6E2-539D-4E1A-BBA0-39217D795D49}">
    <sortState xmlns:xlrd2="http://schemas.microsoft.com/office/spreadsheetml/2017/richdata2" ref="A2:AG8">
      <sortCondition ref="A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A75C-FA8A-442F-AFBD-8B21C9998868}">
  <dimension ref="A3:K12"/>
  <sheetViews>
    <sheetView workbookViewId="0">
      <selection activeCell="B5" sqref="B5:B11"/>
    </sheetView>
  </sheetViews>
  <sheetFormatPr baseColWidth="10" defaultRowHeight="15" x14ac:dyDescent="0.25"/>
  <cols>
    <col min="1" max="1" width="38.7109375" bestFit="1" customWidth="1"/>
    <col min="2" max="3" width="38.7109375" customWidth="1"/>
    <col min="4" max="4" width="12" hidden="1" customWidth="1"/>
    <col min="5" max="5" width="29.28515625" bestFit="1" customWidth="1"/>
    <col min="6" max="6" width="29.28515625" customWidth="1"/>
    <col min="7" max="7" width="31.7109375" bestFit="1" customWidth="1"/>
    <col min="8" max="8" width="31.7109375" customWidth="1"/>
    <col min="9" max="9" width="28" bestFit="1" customWidth="1"/>
    <col min="10" max="10" width="29" bestFit="1" customWidth="1"/>
    <col min="11" max="11" width="30.85546875" bestFit="1" customWidth="1"/>
  </cols>
  <sheetData>
    <row r="3" spans="1:11" x14ac:dyDescent="0.25">
      <c r="A3" s="49" t="s">
        <v>377</v>
      </c>
      <c r="B3" s="49"/>
      <c r="C3" s="49"/>
      <c r="E3" s="49" t="s">
        <v>292</v>
      </c>
      <c r="F3" s="49"/>
    </row>
    <row r="4" spans="1:11" x14ac:dyDescent="0.25">
      <c r="A4" s="49" t="s">
        <v>290</v>
      </c>
      <c r="B4" s="49"/>
      <c r="C4" s="49"/>
      <c r="D4" s="49" t="s">
        <v>293</v>
      </c>
      <c r="E4" t="s">
        <v>420</v>
      </c>
      <c r="F4" t="s">
        <v>378</v>
      </c>
      <c r="G4" t="s">
        <v>376</v>
      </c>
      <c r="I4" t="s">
        <v>373</v>
      </c>
      <c r="J4" t="s">
        <v>374</v>
      </c>
      <c r="K4" t="s">
        <v>375</v>
      </c>
    </row>
    <row r="5" spans="1:11" x14ac:dyDescent="0.25">
      <c r="A5" t="s">
        <v>185</v>
      </c>
      <c r="B5" t="s">
        <v>186</v>
      </c>
      <c r="C5" t="s">
        <v>422</v>
      </c>
      <c r="D5" t="s">
        <v>427</v>
      </c>
      <c r="E5" s="50">
        <v>75000</v>
      </c>
      <c r="F5" s="50">
        <v>4432.5</v>
      </c>
      <c r="G5" s="50">
        <v>6309.35</v>
      </c>
      <c r="H5" s="50"/>
      <c r="I5" s="50">
        <v>25</v>
      </c>
      <c r="J5" s="50">
        <v>2152.5</v>
      </c>
      <c r="K5" s="50">
        <v>2280</v>
      </c>
    </row>
    <row r="6" spans="1:11" x14ac:dyDescent="0.25">
      <c r="A6" t="s">
        <v>33</v>
      </c>
      <c r="B6" t="s">
        <v>34</v>
      </c>
      <c r="C6" t="s">
        <v>422</v>
      </c>
      <c r="D6" t="s">
        <v>429</v>
      </c>
      <c r="E6" s="50">
        <v>180000</v>
      </c>
      <c r="F6" s="50">
        <v>10638</v>
      </c>
      <c r="G6" s="50">
        <v>30923.439999999999</v>
      </c>
      <c r="H6" s="50"/>
      <c r="I6" s="50">
        <v>25</v>
      </c>
      <c r="J6" s="50">
        <v>5166</v>
      </c>
      <c r="K6" s="50">
        <v>5472</v>
      </c>
    </row>
    <row r="7" spans="1:11" x14ac:dyDescent="0.25">
      <c r="A7" t="s">
        <v>203</v>
      </c>
      <c r="B7" t="s">
        <v>176</v>
      </c>
      <c r="C7" t="s">
        <v>422</v>
      </c>
      <c r="D7" t="s">
        <v>423</v>
      </c>
      <c r="E7" s="50">
        <v>65000</v>
      </c>
      <c r="F7" s="50">
        <v>3841.5</v>
      </c>
      <c r="G7" s="50">
        <v>4427.55</v>
      </c>
      <c r="H7" s="50"/>
      <c r="I7" s="50">
        <v>25</v>
      </c>
      <c r="J7" s="50">
        <v>1865.5</v>
      </c>
      <c r="K7" s="50">
        <v>1976</v>
      </c>
    </row>
    <row r="8" spans="1:11" x14ac:dyDescent="0.25">
      <c r="A8" t="s">
        <v>187</v>
      </c>
      <c r="B8" t="s">
        <v>186</v>
      </c>
      <c r="C8" t="s">
        <v>426</v>
      </c>
      <c r="D8" t="s">
        <v>425</v>
      </c>
      <c r="E8" s="50">
        <v>75000</v>
      </c>
      <c r="F8" s="50">
        <v>4432.5</v>
      </c>
      <c r="G8" s="50">
        <v>6309.35</v>
      </c>
      <c r="H8" s="50"/>
      <c r="I8" s="50">
        <v>25</v>
      </c>
      <c r="J8" s="50">
        <v>2152.5</v>
      </c>
      <c r="K8" s="50">
        <v>2280</v>
      </c>
    </row>
    <row r="9" spans="1:11" x14ac:dyDescent="0.25">
      <c r="A9" t="s">
        <v>204</v>
      </c>
      <c r="B9" t="s">
        <v>182</v>
      </c>
      <c r="C9" t="s">
        <v>422</v>
      </c>
      <c r="D9" t="s">
        <v>421</v>
      </c>
      <c r="E9" s="50">
        <v>65000</v>
      </c>
      <c r="F9" s="50">
        <v>3841.5</v>
      </c>
      <c r="G9" s="50">
        <v>4427.55</v>
      </c>
      <c r="H9" s="50"/>
      <c r="I9" s="50">
        <v>25</v>
      </c>
      <c r="J9" s="50">
        <v>1865.5</v>
      </c>
      <c r="K9" s="50">
        <v>1976</v>
      </c>
    </row>
    <row r="10" spans="1:11" x14ac:dyDescent="0.25">
      <c r="A10" t="s">
        <v>228</v>
      </c>
      <c r="B10" t="s">
        <v>186</v>
      </c>
      <c r="C10" t="s">
        <v>422</v>
      </c>
      <c r="D10" t="s">
        <v>428</v>
      </c>
      <c r="E10" s="50">
        <v>42000</v>
      </c>
      <c r="F10" s="50">
        <v>2482.1999999999998</v>
      </c>
      <c r="G10" s="50">
        <v>724.92</v>
      </c>
      <c r="H10" s="50"/>
      <c r="I10" s="50">
        <v>25</v>
      </c>
      <c r="J10" s="50">
        <v>1205.4000000000001</v>
      </c>
      <c r="K10" s="50">
        <v>1276.8</v>
      </c>
    </row>
    <row r="11" spans="1:11" x14ac:dyDescent="0.25">
      <c r="A11" t="s">
        <v>205</v>
      </c>
      <c r="B11" t="s">
        <v>182</v>
      </c>
      <c r="C11" t="s">
        <v>422</v>
      </c>
      <c r="D11" t="s">
        <v>424</v>
      </c>
      <c r="E11" s="50">
        <v>65000</v>
      </c>
      <c r="F11" s="50">
        <v>3841.5</v>
      </c>
      <c r="G11" s="50">
        <v>4427.55</v>
      </c>
      <c r="H11" s="50"/>
      <c r="I11" s="50">
        <v>25</v>
      </c>
      <c r="J11" s="50">
        <v>1865.5</v>
      </c>
      <c r="K11" s="50">
        <v>1976</v>
      </c>
    </row>
    <row r="12" spans="1:11" x14ac:dyDescent="0.25">
      <c r="E12" s="50">
        <v>567000</v>
      </c>
      <c r="F12" s="50">
        <v>33509.699999999997</v>
      </c>
      <c r="G12" s="50">
        <v>57549.710000000006</v>
      </c>
      <c r="H12" s="50"/>
      <c r="I12" s="50">
        <v>175</v>
      </c>
      <c r="J12" s="50">
        <v>16272.9</v>
      </c>
      <c r="K12" s="50">
        <v>17236.8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B27E-D079-44AB-836F-2F7D0FBB7F1A}">
  <dimension ref="A1:AG29"/>
  <sheetViews>
    <sheetView workbookViewId="0">
      <selection activeCell="N2" sqref="N2:N29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9.285156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381</v>
      </c>
      <c r="D2" t="s">
        <v>388</v>
      </c>
      <c r="E2" t="s">
        <v>324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9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381</v>
      </c>
      <c r="D3" t="s">
        <v>409</v>
      </c>
      <c r="E3" t="s">
        <v>324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29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381</v>
      </c>
      <c r="D4" t="s">
        <v>404</v>
      </c>
      <c r="E4" t="s">
        <v>324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381</v>
      </c>
      <c r="D5" t="s">
        <v>397</v>
      </c>
      <c r="E5" t="s">
        <v>324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381</v>
      </c>
      <c r="D6" t="s">
        <v>399</v>
      </c>
      <c r="E6" t="s">
        <v>324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381</v>
      </c>
      <c r="D7" t="s">
        <v>389</v>
      </c>
      <c r="E7" t="s">
        <v>324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10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215</v>
      </c>
      <c r="C8" t="s">
        <v>381</v>
      </c>
      <c r="D8" t="s">
        <v>392</v>
      </c>
      <c r="E8" t="s">
        <v>324</v>
      </c>
      <c r="F8">
        <v>55000</v>
      </c>
      <c r="G8">
        <v>0</v>
      </c>
      <c r="H8">
        <v>0</v>
      </c>
      <c r="I8">
        <v>55000</v>
      </c>
      <c r="J8">
        <v>5835.18</v>
      </c>
      <c r="K8">
        <v>0</v>
      </c>
      <c r="L8">
        <v>49164.82</v>
      </c>
      <c r="M8">
        <v>222</v>
      </c>
      <c r="N8" t="s">
        <v>383</v>
      </c>
      <c r="O8">
        <v>377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13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381</v>
      </c>
      <c r="D9" t="s">
        <v>395</v>
      </c>
      <c r="E9" t="s">
        <v>324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381</v>
      </c>
      <c r="D10" t="s">
        <v>386</v>
      </c>
      <c r="E10" t="s">
        <v>324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7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381</v>
      </c>
      <c r="D11" t="s">
        <v>396</v>
      </c>
      <c r="E11" t="s">
        <v>324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381</v>
      </c>
      <c r="D12" t="s">
        <v>406</v>
      </c>
      <c r="E12" t="s">
        <v>324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381</v>
      </c>
      <c r="D13" t="s">
        <v>411</v>
      </c>
      <c r="E13" t="s">
        <v>324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31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381</v>
      </c>
      <c r="D14" t="s">
        <v>408</v>
      </c>
      <c r="E14" t="s">
        <v>324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381</v>
      </c>
      <c r="D15" t="s">
        <v>385</v>
      </c>
      <c r="E15" t="s">
        <v>324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381</v>
      </c>
      <c r="D16" t="s">
        <v>387</v>
      </c>
      <c r="E16" t="s">
        <v>324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8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381</v>
      </c>
      <c r="D17" t="s">
        <v>401</v>
      </c>
      <c r="E17" t="s">
        <v>324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381</v>
      </c>
      <c r="D18" t="s">
        <v>405</v>
      </c>
      <c r="E18" t="s">
        <v>324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25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381</v>
      </c>
      <c r="D19" t="s">
        <v>410</v>
      </c>
      <c r="E19" t="s">
        <v>324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30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381</v>
      </c>
      <c r="D20" t="s">
        <v>382</v>
      </c>
      <c r="E20" t="s">
        <v>324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381</v>
      </c>
      <c r="D21" t="s">
        <v>391</v>
      </c>
      <c r="E21" t="s">
        <v>324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12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381</v>
      </c>
      <c r="D22" t="s">
        <v>398</v>
      </c>
      <c r="E22" t="s">
        <v>324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381</v>
      </c>
      <c r="D23" t="s">
        <v>400</v>
      </c>
      <c r="E23" t="s">
        <v>324</v>
      </c>
      <c r="F23">
        <v>65000</v>
      </c>
      <c r="G23">
        <v>0</v>
      </c>
      <c r="H23">
        <v>0</v>
      </c>
      <c r="I23">
        <v>65000</v>
      </c>
      <c r="J23">
        <v>11633.74</v>
      </c>
      <c r="K23">
        <v>0</v>
      </c>
      <c r="L23">
        <v>53366.26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381</v>
      </c>
      <c r="D24" t="s">
        <v>393</v>
      </c>
      <c r="E24" t="s">
        <v>324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14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381</v>
      </c>
      <c r="D25" t="s">
        <v>407</v>
      </c>
      <c r="E25" t="s">
        <v>324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27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381</v>
      </c>
      <c r="D26" t="s">
        <v>394</v>
      </c>
      <c r="E26" t="s">
        <v>324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381</v>
      </c>
      <c r="D27" t="s">
        <v>390</v>
      </c>
      <c r="E27" t="s">
        <v>324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11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381</v>
      </c>
      <c r="D28" t="s">
        <v>412</v>
      </c>
      <c r="E28" t="s">
        <v>324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32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381</v>
      </c>
      <c r="D29" t="s">
        <v>402</v>
      </c>
      <c r="E29" t="s">
        <v>324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9FA1B27E-D079-44AB-836F-2F7D0FBB7F1A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219D-B8AB-441F-8001-5C3C063FC535}">
  <dimension ref="A3:N70"/>
  <sheetViews>
    <sheetView topLeftCell="A37" workbookViewId="0">
      <selection activeCell="A42" sqref="A42:G70"/>
    </sheetView>
  </sheetViews>
  <sheetFormatPr baseColWidth="10" defaultRowHeight="15" x14ac:dyDescent="0.25"/>
  <cols>
    <col min="1" max="1" width="38.42578125" style="50" bestFit="1" customWidth="1"/>
    <col min="2" max="2" width="38.42578125" style="50" customWidth="1"/>
    <col min="3" max="3" width="42.85546875" style="50" bestFit="1" customWidth="1"/>
    <col min="4" max="4" width="9" style="50" hidden="1" customWidth="1"/>
    <col min="5" max="5" width="29.28515625" style="50" bestFit="1" customWidth="1"/>
    <col min="6" max="6" width="29.28515625" style="50" customWidth="1"/>
    <col min="7" max="7" width="31.7109375" style="50" bestFit="1" customWidth="1"/>
    <col min="8" max="8" width="31.7109375" style="50" customWidth="1"/>
    <col min="9" max="9" width="28" style="50" bestFit="1" customWidth="1"/>
    <col min="10" max="10" width="28.5703125" style="50" bestFit="1" customWidth="1"/>
    <col min="11" max="11" width="29" style="50" bestFit="1" customWidth="1"/>
    <col min="12" max="12" width="30.85546875" style="50" bestFit="1" customWidth="1"/>
    <col min="13" max="14" width="34.5703125" style="50" bestFit="1" customWidth="1"/>
    <col min="15" max="16384" width="11.42578125" style="50"/>
  </cols>
  <sheetData>
    <row r="3" spans="1:14" x14ac:dyDescent="0.25">
      <c r="A3" s="51" t="s">
        <v>377</v>
      </c>
      <c r="B3" s="51"/>
      <c r="C3" s="51"/>
      <c r="E3" s="51" t="s">
        <v>292</v>
      </c>
      <c r="F3" s="51"/>
    </row>
    <row r="4" spans="1:14" x14ac:dyDescent="0.25">
      <c r="A4" s="51" t="s">
        <v>290</v>
      </c>
      <c r="B4" s="51"/>
      <c r="C4" s="51"/>
      <c r="D4" s="51" t="s">
        <v>293</v>
      </c>
      <c r="E4" s="50" t="s">
        <v>381</v>
      </c>
      <c r="F4" s="50" t="s">
        <v>378</v>
      </c>
      <c r="G4" s="50" t="s">
        <v>376</v>
      </c>
      <c r="H4" s="50" t="s">
        <v>416</v>
      </c>
      <c r="I4" s="50" t="s">
        <v>373</v>
      </c>
      <c r="J4" s="50" t="s">
        <v>413</v>
      </c>
      <c r="K4" s="50" t="s">
        <v>374</v>
      </c>
      <c r="L4" s="50" t="s">
        <v>375</v>
      </c>
      <c r="M4" s="50" t="s">
        <v>415</v>
      </c>
      <c r="N4" s="50" t="s">
        <v>414</v>
      </c>
    </row>
    <row r="5" spans="1:14" x14ac:dyDescent="0.25">
      <c r="A5" s="50" t="s">
        <v>278</v>
      </c>
      <c r="B5" t="s">
        <v>241</v>
      </c>
      <c r="C5" t="s">
        <v>383</v>
      </c>
      <c r="D5" s="50" t="s">
        <v>388</v>
      </c>
      <c r="E5" s="50">
        <v>20000</v>
      </c>
      <c r="F5" s="50">
        <v>1182</v>
      </c>
      <c r="H5" s="50">
        <v>0</v>
      </c>
      <c r="I5" s="50">
        <v>25</v>
      </c>
      <c r="K5" s="50">
        <v>574</v>
      </c>
      <c r="L5" s="50">
        <v>608</v>
      </c>
    </row>
    <row r="6" spans="1:14" x14ac:dyDescent="0.25">
      <c r="A6" s="50" t="s">
        <v>211</v>
      </c>
      <c r="B6" t="s">
        <v>192</v>
      </c>
      <c r="C6" t="s">
        <v>403</v>
      </c>
      <c r="D6" s="50" t="s">
        <v>409</v>
      </c>
      <c r="E6" s="50">
        <v>60000</v>
      </c>
      <c r="F6" s="50">
        <v>3546</v>
      </c>
      <c r="G6" s="50">
        <v>3486.65</v>
      </c>
      <c r="H6" s="50">
        <v>0</v>
      </c>
      <c r="I6" s="50">
        <v>25</v>
      </c>
      <c r="K6" s="50">
        <v>1722</v>
      </c>
      <c r="L6" s="50">
        <v>1824</v>
      </c>
    </row>
    <row r="7" spans="1:14" x14ac:dyDescent="0.25">
      <c r="A7" s="50" t="s">
        <v>179</v>
      </c>
      <c r="B7" t="s">
        <v>180</v>
      </c>
      <c r="C7" t="s">
        <v>403</v>
      </c>
      <c r="D7" s="50" t="s">
        <v>404</v>
      </c>
      <c r="E7" s="50">
        <v>75000</v>
      </c>
      <c r="F7" s="50">
        <v>4432.5</v>
      </c>
      <c r="G7" s="50">
        <v>6309.35</v>
      </c>
      <c r="H7" s="50">
        <v>0</v>
      </c>
      <c r="I7" s="50">
        <v>25</v>
      </c>
      <c r="K7" s="50">
        <v>2152.5</v>
      </c>
      <c r="L7" s="50">
        <v>2280</v>
      </c>
    </row>
    <row r="8" spans="1:14" x14ac:dyDescent="0.25">
      <c r="A8" s="50" t="s">
        <v>45</v>
      </c>
      <c r="B8" t="s">
        <v>46</v>
      </c>
      <c r="C8" t="s">
        <v>383</v>
      </c>
      <c r="D8" s="50" t="s">
        <v>397</v>
      </c>
      <c r="E8" s="50">
        <v>97500</v>
      </c>
      <c r="F8" s="50">
        <v>5762.25</v>
      </c>
      <c r="G8" s="50">
        <v>11088.51</v>
      </c>
      <c r="H8" s="50">
        <v>1715.46</v>
      </c>
      <c r="I8" s="50">
        <v>25</v>
      </c>
      <c r="J8" s="50">
        <v>1715.46</v>
      </c>
      <c r="K8" s="50">
        <v>2798.25</v>
      </c>
      <c r="L8" s="50">
        <v>2964</v>
      </c>
    </row>
    <row r="9" spans="1:14" x14ac:dyDescent="0.25">
      <c r="A9" s="50" t="s">
        <v>25</v>
      </c>
      <c r="B9" t="s">
        <v>26</v>
      </c>
      <c r="C9" t="s">
        <v>383</v>
      </c>
      <c r="D9" s="50" t="s">
        <v>399</v>
      </c>
      <c r="E9" s="50">
        <v>200000</v>
      </c>
      <c r="F9" s="50">
        <v>11623.16</v>
      </c>
      <c r="G9" s="50">
        <v>35677.15</v>
      </c>
      <c r="H9" s="50">
        <v>0</v>
      </c>
      <c r="I9" s="50">
        <v>25</v>
      </c>
      <c r="K9" s="50">
        <v>5740</v>
      </c>
      <c r="L9" s="50">
        <v>5883.16</v>
      </c>
    </row>
    <row r="10" spans="1:14" x14ac:dyDescent="0.25">
      <c r="A10" s="50" t="s">
        <v>279</v>
      </c>
      <c r="B10" t="s">
        <v>280</v>
      </c>
      <c r="C10" t="s">
        <v>383</v>
      </c>
      <c r="D10" s="50" t="s">
        <v>389</v>
      </c>
      <c r="E10" s="50">
        <v>15000</v>
      </c>
      <c r="F10" s="50">
        <v>886.5</v>
      </c>
      <c r="H10" s="50">
        <v>0</v>
      </c>
      <c r="I10" s="50">
        <v>25</v>
      </c>
      <c r="K10" s="50">
        <v>430.5</v>
      </c>
      <c r="L10" s="50">
        <v>456</v>
      </c>
    </row>
    <row r="11" spans="1:14" x14ac:dyDescent="0.25">
      <c r="A11" s="50" t="s">
        <v>214</v>
      </c>
      <c r="B11" t="s">
        <v>215</v>
      </c>
      <c r="C11" t="s">
        <v>383</v>
      </c>
      <c r="D11" s="50" t="s">
        <v>392</v>
      </c>
      <c r="E11" s="50">
        <v>55000</v>
      </c>
      <c r="F11" s="50">
        <v>3250.5</v>
      </c>
      <c r="G11" s="50">
        <v>2559.6799999999998</v>
      </c>
      <c r="H11" s="50">
        <v>0</v>
      </c>
      <c r="I11" s="50">
        <v>25</v>
      </c>
      <c r="K11" s="50">
        <v>1578.5</v>
      </c>
      <c r="L11" s="50">
        <v>1672</v>
      </c>
    </row>
    <row r="12" spans="1:14" x14ac:dyDescent="0.25">
      <c r="A12" s="50" t="s">
        <v>177</v>
      </c>
      <c r="B12" t="s">
        <v>178</v>
      </c>
      <c r="C12" t="s">
        <v>383</v>
      </c>
      <c r="D12" s="50" t="s">
        <v>395</v>
      </c>
      <c r="E12" s="50">
        <v>75833.33</v>
      </c>
      <c r="F12" s="50">
        <v>4481.75</v>
      </c>
      <c r="G12" s="50">
        <v>6466.17</v>
      </c>
      <c r="H12" s="50">
        <v>0</v>
      </c>
      <c r="I12" s="50">
        <v>25</v>
      </c>
      <c r="K12" s="50">
        <v>2176.42</v>
      </c>
      <c r="L12" s="50">
        <v>2305.33</v>
      </c>
    </row>
    <row r="13" spans="1:14" x14ac:dyDescent="0.25">
      <c r="A13" s="50" t="s">
        <v>264</v>
      </c>
      <c r="B13" t="s">
        <v>235</v>
      </c>
      <c r="C13" t="s">
        <v>383</v>
      </c>
      <c r="D13" s="50" t="s">
        <v>386</v>
      </c>
      <c r="E13" s="50">
        <v>25000</v>
      </c>
      <c r="F13" s="50">
        <v>1477.5</v>
      </c>
      <c r="H13" s="50">
        <v>0</v>
      </c>
      <c r="I13" s="50">
        <v>25</v>
      </c>
      <c r="K13" s="50">
        <v>717.5</v>
      </c>
      <c r="L13" s="50">
        <v>760</v>
      </c>
    </row>
    <row r="14" spans="1:14" x14ac:dyDescent="0.25">
      <c r="A14" s="50" t="s">
        <v>39</v>
      </c>
      <c r="B14" t="s">
        <v>34</v>
      </c>
      <c r="C14" t="s">
        <v>383</v>
      </c>
      <c r="D14" s="50" t="s">
        <v>396</v>
      </c>
      <c r="E14" s="50">
        <v>162500</v>
      </c>
      <c r="F14" s="50">
        <v>9603.75</v>
      </c>
      <c r="G14" s="50">
        <v>26807</v>
      </c>
      <c r="H14" s="50">
        <v>0</v>
      </c>
      <c r="I14" s="50">
        <v>25</v>
      </c>
      <c r="K14" s="50">
        <v>4663.75</v>
      </c>
      <c r="L14" s="50">
        <v>4940</v>
      </c>
    </row>
    <row r="15" spans="1:14" x14ac:dyDescent="0.25">
      <c r="A15" s="50" t="s">
        <v>181</v>
      </c>
      <c r="B15" t="s">
        <v>182</v>
      </c>
      <c r="C15" t="s">
        <v>403</v>
      </c>
      <c r="D15" s="50" t="s">
        <v>406</v>
      </c>
      <c r="E15" s="50">
        <v>75000</v>
      </c>
      <c r="F15" s="50">
        <v>4432.5</v>
      </c>
      <c r="G15" s="50">
        <v>6309.35</v>
      </c>
      <c r="H15" s="50">
        <v>0</v>
      </c>
      <c r="I15" s="50">
        <v>25</v>
      </c>
      <c r="K15" s="50">
        <v>2152.5</v>
      </c>
      <c r="L15" s="50">
        <v>2280</v>
      </c>
    </row>
    <row r="16" spans="1:14" x14ac:dyDescent="0.25">
      <c r="A16" s="50" t="s">
        <v>183</v>
      </c>
      <c r="B16" t="s">
        <v>176</v>
      </c>
      <c r="C16" t="s">
        <v>403</v>
      </c>
      <c r="D16" s="50" t="s">
        <v>411</v>
      </c>
      <c r="E16" s="50">
        <v>75000</v>
      </c>
      <c r="F16" s="50">
        <v>4432.5</v>
      </c>
      <c r="G16" s="50">
        <v>6309.35</v>
      </c>
      <c r="H16" s="50">
        <v>0</v>
      </c>
      <c r="I16" s="50">
        <v>25</v>
      </c>
      <c r="K16" s="50">
        <v>2152.5</v>
      </c>
      <c r="L16" s="50">
        <v>2280</v>
      </c>
    </row>
    <row r="17" spans="1:14" x14ac:dyDescent="0.25">
      <c r="A17" s="50" t="s">
        <v>223</v>
      </c>
      <c r="B17" t="s">
        <v>224</v>
      </c>
      <c r="C17" t="s">
        <v>403</v>
      </c>
      <c r="D17" s="50" t="s">
        <v>408</v>
      </c>
      <c r="E17" s="50">
        <v>48000</v>
      </c>
      <c r="F17" s="50">
        <v>2836.8</v>
      </c>
      <c r="G17" s="50">
        <v>1571.73</v>
      </c>
      <c r="H17" s="50">
        <v>0</v>
      </c>
      <c r="I17" s="50">
        <v>25</v>
      </c>
      <c r="K17" s="50">
        <v>1377.6</v>
      </c>
      <c r="L17" s="50">
        <v>1459.2</v>
      </c>
    </row>
    <row r="18" spans="1:14" x14ac:dyDescent="0.25">
      <c r="A18" s="50" t="s">
        <v>195</v>
      </c>
      <c r="B18" t="s">
        <v>384</v>
      </c>
      <c r="C18" t="s">
        <v>383</v>
      </c>
      <c r="D18" s="50" t="s">
        <v>385</v>
      </c>
      <c r="E18" s="50">
        <v>90000</v>
      </c>
      <c r="F18" s="50">
        <v>5319</v>
      </c>
      <c r="G18" s="50">
        <v>9753.19</v>
      </c>
      <c r="H18" s="50">
        <v>0</v>
      </c>
      <c r="I18" s="50">
        <v>25</v>
      </c>
      <c r="K18" s="50">
        <v>2583</v>
      </c>
      <c r="L18" s="50">
        <v>2736</v>
      </c>
    </row>
    <row r="19" spans="1:14" x14ac:dyDescent="0.25">
      <c r="A19" s="50" t="s">
        <v>265</v>
      </c>
      <c r="B19" t="s">
        <v>266</v>
      </c>
      <c r="C19" t="s">
        <v>383</v>
      </c>
      <c r="D19" s="50" t="s">
        <v>387</v>
      </c>
      <c r="E19" s="50">
        <v>25000</v>
      </c>
      <c r="F19" s="50">
        <v>1477.5</v>
      </c>
      <c r="H19" s="50">
        <v>0</v>
      </c>
      <c r="I19" s="50">
        <v>25</v>
      </c>
      <c r="K19" s="50">
        <v>717.5</v>
      </c>
      <c r="L19" s="50">
        <v>760</v>
      </c>
    </row>
    <row r="20" spans="1:14" x14ac:dyDescent="0.25">
      <c r="A20" s="50" t="s">
        <v>221</v>
      </c>
      <c r="B20" t="s">
        <v>220</v>
      </c>
      <c r="C20" t="s">
        <v>383</v>
      </c>
      <c r="D20" s="50" t="s">
        <v>401</v>
      </c>
      <c r="E20" s="50">
        <v>48750</v>
      </c>
      <c r="F20" s="50">
        <v>2881.13</v>
      </c>
      <c r="G20" s="50">
        <v>1677.58</v>
      </c>
      <c r="H20" s="50">
        <v>0</v>
      </c>
      <c r="I20" s="50">
        <v>25</v>
      </c>
      <c r="K20" s="50">
        <v>1399.13</v>
      </c>
      <c r="L20" s="50">
        <v>1482</v>
      </c>
    </row>
    <row r="21" spans="1:14" x14ac:dyDescent="0.25">
      <c r="A21" s="50" t="s">
        <v>184</v>
      </c>
      <c r="B21" t="s">
        <v>176</v>
      </c>
      <c r="C21" t="s">
        <v>403</v>
      </c>
      <c r="D21" s="50" t="s">
        <v>405</v>
      </c>
      <c r="E21" s="50">
        <v>75000</v>
      </c>
      <c r="F21" s="50">
        <v>4432.5</v>
      </c>
      <c r="G21" s="50">
        <v>6309.35</v>
      </c>
      <c r="H21" s="50">
        <v>0</v>
      </c>
      <c r="I21" s="50">
        <v>25</v>
      </c>
      <c r="K21" s="50">
        <v>2152.5</v>
      </c>
      <c r="L21" s="50">
        <v>2280</v>
      </c>
    </row>
    <row r="22" spans="1:14" x14ac:dyDescent="0.25">
      <c r="A22" s="50" t="s">
        <v>212</v>
      </c>
      <c r="B22" t="s">
        <v>192</v>
      </c>
      <c r="C22" t="s">
        <v>403</v>
      </c>
      <c r="D22" s="50" t="s">
        <v>410</v>
      </c>
      <c r="E22" s="50">
        <v>60000</v>
      </c>
      <c r="F22" s="50">
        <v>3546</v>
      </c>
      <c r="G22" s="50">
        <v>3486.65</v>
      </c>
      <c r="H22" s="50">
        <v>0</v>
      </c>
      <c r="I22" s="50">
        <v>25</v>
      </c>
      <c r="K22" s="50">
        <v>1722</v>
      </c>
      <c r="L22" s="50">
        <v>1824</v>
      </c>
    </row>
    <row r="23" spans="1:14" x14ac:dyDescent="0.25">
      <c r="A23" s="50" t="s">
        <v>222</v>
      </c>
      <c r="B23" t="s">
        <v>220</v>
      </c>
      <c r="C23" t="s">
        <v>383</v>
      </c>
      <c r="D23" s="50" t="s">
        <v>382</v>
      </c>
      <c r="E23" s="50">
        <v>48750</v>
      </c>
      <c r="F23" s="50">
        <v>2881.13</v>
      </c>
      <c r="G23" s="50">
        <v>1677.58</v>
      </c>
      <c r="H23" s="50">
        <v>0</v>
      </c>
      <c r="I23" s="50">
        <v>25</v>
      </c>
      <c r="K23" s="50">
        <v>1399.13</v>
      </c>
      <c r="L23" s="50">
        <v>1482</v>
      </c>
    </row>
    <row r="24" spans="1:14" x14ac:dyDescent="0.25">
      <c r="A24" s="50" t="s">
        <v>281</v>
      </c>
      <c r="B24" t="s">
        <v>280</v>
      </c>
      <c r="C24" t="s">
        <v>383</v>
      </c>
      <c r="D24" s="50" t="s">
        <v>391</v>
      </c>
      <c r="E24" s="50">
        <v>15000</v>
      </c>
      <c r="F24" s="50">
        <v>886.5</v>
      </c>
      <c r="H24" s="50">
        <v>0</v>
      </c>
      <c r="I24" s="50">
        <v>25</v>
      </c>
      <c r="K24" s="50">
        <v>430.5</v>
      </c>
      <c r="L24" s="50">
        <v>456</v>
      </c>
    </row>
    <row r="25" spans="1:14" x14ac:dyDescent="0.25">
      <c r="A25" s="50" t="s">
        <v>172</v>
      </c>
      <c r="B25" t="s">
        <v>173</v>
      </c>
      <c r="C25" t="s">
        <v>383</v>
      </c>
      <c r="D25" s="50" t="s">
        <v>398</v>
      </c>
      <c r="E25" s="50">
        <v>86666.67</v>
      </c>
      <c r="F25" s="50">
        <v>5122</v>
      </c>
      <c r="G25" s="50">
        <v>8540.24</v>
      </c>
      <c r="H25" s="50">
        <v>1715.46</v>
      </c>
      <c r="I25" s="50">
        <v>25</v>
      </c>
      <c r="J25" s="50">
        <v>1715.46</v>
      </c>
      <c r="K25" s="50">
        <v>2487.33</v>
      </c>
      <c r="L25" s="50">
        <v>2634.67</v>
      </c>
    </row>
    <row r="26" spans="1:14" x14ac:dyDescent="0.25">
      <c r="A26" s="50" t="s">
        <v>200</v>
      </c>
      <c r="B26" t="s">
        <v>201</v>
      </c>
      <c r="C26" t="s">
        <v>383</v>
      </c>
      <c r="D26" s="50" t="s">
        <v>400</v>
      </c>
      <c r="E26" s="50">
        <v>65000</v>
      </c>
      <c r="F26" s="50">
        <v>3841.5</v>
      </c>
      <c r="G26" s="50">
        <v>4084.46</v>
      </c>
      <c r="H26" s="50">
        <v>3682.7799999999997</v>
      </c>
      <c r="I26" s="50">
        <v>25</v>
      </c>
      <c r="J26" s="50">
        <v>1715.46</v>
      </c>
      <c r="K26" s="50">
        <v>1865.5</v>
      </c>
      <c r="L26" s="50">
        <v>1976</v>
      </c>
      <c r="N26" s="50">
        <v>1967.32</v>
      </c>
    </row>
    <row r="27" spans="1:14" x14ac:dyDescent="0.25">
      <c r="A27" s="50" t="s">
        <v>175</v>
      </c>
      <c r="B27" t="s">
        <v>176</v>
      </c>
      <c r="C27" t="s">
        <v>383</v>
      </c>
      <c r="D27" s="50" t="s">
        <v>393</v>
      </c>
      <c r="E27" s="50">
        <v>80000</v>
      </c>
      <c r="F27" s="50">
        <v>4728</v>
      </c>
      <c r="G27" s="50">
        <v>7400.94</v>
      </c>
      <c r="H27" s="50">
        <v>637.65</v>
      </c>
      <c r="I27" s="50">
        <v>25</v>
      </c>
      <c r="K27" s="50">
        <v>2296</v>
      </c>
      <c r="L27" s="50">
        <v>2432</v>
      </c>
      <c r="M27" s="50">
        <v>637.65</v>
      </c>
    </row>
    <row r="28" spans="1:14" x14ac:dyDescent="0.25">
      <c r="A28" s="50" t="s">
        <v>225</v>
      </c>
      <c r="B28" t="s">
        <v>224</v>
      </c>
      <c r="C28" t="s">
        <v>403</v>
      </c>
      <c r="D28" s="50" t="s">
        <v>407</v>
      </c>
      <c r="E28" s="50">
        <v>48000</v>
      </c>
      <c r="F28" s="50">
        <v>2836.8</v>
      </c>
      <c r="G28" s="50">
        <v>1571.73</v>
      </c>
      <c r="H28" s="50">
        <v>0</v>
      </c>
      <c r="I28" s="50">
        <v>25</v>
      </c>
      <c r="K28" s="50">
        <v>1377.6</v>
      </c>
      <c r="L28" s="50">
        <v>1459.2</v>
      </c>
    </row>
    <row r="29" spans="1:14" x14ac:dyDescent="0.25">
      <c r="A29" s="50" t="s">
        <v>219</v>
      </c>
      <c r="B29" t="s">
        <v>220</v>
      </c>
      <c r="C29" t="s">
        <v>383</v>
      </c>
      <c r="D29" s="50" t="s">
        <v>394</v>
      </c>
      <c r="E29" s="50">
        <v>48850</v>
      </c>
      <c r="F29" s="50">
        <v>2887.04</v>
      </c>
      <c r="G29" s="50">
        <v>1691.69</v>
      </c>
      <c r="H29" s="50">
        <v>0</v>
      </c>
      <c r="I29" s="50">
        <v>25</v>
      </c>
      <c r="K29" s="50">
        <v>1402</v>
      </c>
      <c r="L29" s="50">
        <v>1485.04</v>
      </c>
    </row>
    <row r="30" spans="1:14" x14ac:dyDescent="0.25">
      <c r="A30" s="50" t="s">
        <v>282</v>
      </c>
      <c r="B30" t="s">
        <v>280</v>
      </c>
      <c r="C30" t="s">
        <v>383</v>
      </c>
      <c r="D30" s="50" t="s">
        <v>390</v>
      </c>
      <c r="E30" s="50">
        <v>15000</v>
      </c>
      <c r="F30" s="50">
        <v>886.5</v>
      </c>
      <c r="H30" s="50">
        <v>0</v>
      </c>
      <c r="I30" s="50">
        <v>25</v>
      </c>
      <c r="K30" s="50">
        <v>430.5</v>
      </c>
      <c r="L30" s="50">
        <v>456</v>
      </c>
    </row>
    <row r="31" spans="1:14" x14ac:dyDescent="0.25">
      <c r="A31" s="50" t="s">
        <v>202</v>
      </c>
      <c r="B31" t="s">
        <v>176</v>
      </c>
      <c r="C31" t="s">
        <v>403</v>
      </c>
      <c r="D31" s="50" t="s">
        <v>412</v>
      </c>
      <c r="E31" s="50">
        <v>65000</v>
      </c>
      <c r="F31" s="50">
        <v>3841.5</v>
      </c>
      <c r="G31" s="50">
        <v>4427.55</v>
      </c>
      <c r="H31" s="50">
        <v>0</v>
      </c>
      <c r="I31" s="50">
        <v>25</v>
      </c>
      <c r="K31" s="50">
        <v>1865.5</v>
      </c>
      <c r="L31" s="50">
        <v>1976</v>
      </c>
    </row>
    <row r="32" spans="1:14" x14ac:dyDescent="0.25">
      <c r="A32" s="50" t="s">
        <v>217</v>
      </c>
      <c r="B32" t="s">
        <v>218</v>
      </c>
      <c r="C32" t="s">
        <v>403</v>
      </c>
      <c r="D32" s="50" t="s">
        <v>402</v>
      </c>
      <c r="E32" s="50">
        <v>50000</v>
      </c>
      <c r="F32" s="50">
        <v>2955</v>
      </c>
      <c r="G32" s="50">
        <v>1854</v>
      </c>
      <c r="H32" s="50">
        <v>0</v>
      </c>
      <c r="I32" s="50">
        <v>25</v>
      </c>
      <c r="K32" s="50">
        <v>1435</v>
      </c>
      <c r="L32" s="50">
        <v>1520</v>
      </c>
    </row>
    <row r="33" spans="1:14" x14ac:dyDescent="0.25">
      <c r="E33" s="50">
        <v>1804850</v>
      </c>
      <c r="F33" s="50">
        <v>106469.81</v>
      </c>
      <c r="G33" s="50">
        <v>159059.90000000002</v>
      </c>
      <c r="H33" s="50">
        <v>7751.35</v>
      </c>
      <c r="I33" s="50">
        <v>700</v>
      </c>
      <c r="J33" s="50">
        <v>5146.38</v>
      </c>
      <c r="K33" s="50">
        <v>51799.209999999992</v>
      </c>
      <c r="L33" s="50">
        <v>54670.6</v>
      </c>
      <c r="M33" s="50">
        <v>637.65</v>
      </c>
      <c r="N33" s="50">
        <v>1967.32</v>
      </c>
    </row>
    <row r="42" spans="1:14" x14ac:dyDescent="0.25">
      <c r="A42" s="23" t="s">
        <v>278</v>
      </c>
      <c r="B42" s="23" t="s">
        <v>241</v>
      </c>
      <c r="C42" s="23" t="s">
        <v>27</v>
      </c>
      <c r="D42" s="27" t="s">
        <v>23</v>
      </c>
      <c r="E42" s="28">
        <v>45323</v>
      </c>
      <c r="F42" s="28">
        <v>45504</v>
      </c>
      <c r="G42" s="23">
        <v>20000</v>
      </c>
    </row>
    <row r="43" spans="1:14" x14ac:dyDescent="0.25">
      <c r="A43" s="23" t="s">
        <v>211</v>
      </c>
      <c r="B43" s="23" t="s">
        <v>192</v>
      </c>
      <c r="C43" s="23" t="s">
        <v>27</v>
      </c>
      <c r="D43" s="27" t="s">
        <v>23</v>
      </c>
      <c r="E43" s="28">
        <v>45352</v>
      </c>
      <c r="F43" s="28">
        <v>45535</v>
      </c>
      <c r="G43" s="23">
        <v>60000</v>
      </c>
    </row>
    <row r="44" spans="1:14" x14ac:dyDescent="0.25">
      <c r="A44" s="23" t="s">
        <v>179</v>
      </c>
      <c r="B44" s="23" t="s">
        <v>180</v>
      </c>
      <c r="C44" s="23" t="s">
        <v>27</v>
      </c>
      <c r="D44" s="27" t="s">
        <v>23</v>
      </c>
      <c r="E44" s="28">
        <v>45352</v>
      </c>
      <c r="F44" s="28">
        <v>45535</v>
      </c>
      <c r="G44" s="23">
        <v>75000</v>
      </c>
    </row>
    <row r="45" spans="1:14" x14ac:dyDescent="0.25">
      <c r="A45" s="23" t="s">
        <v>45</v>
      </c>
      <c r="B45" s="23" t="s">
        <v>46</v>
      </c>
      <c r="C45" s="23" t="s">
        <v>27</v>
      </c>
      <c r="D45" s="27" t="s">
        <v>23</v>
      </c>
      <c r="E45" s="28">
        <v>45292</v>
      </c>
      <c r="F45" s="28">
        <v>45473</v>
      </c>
      <c r="G45" s="23">
        <v>97500</v>
      </c>
    </row>
    <row r="46" spans="1:14" x14ac:dyDescent="0.25">
      <c r="A46" s="23" t="s">
        <v>25</v>
      </c>
      <c r="B46" s="23" t="s">
        <v>26</v>
      </c>
      <c r="C46" s="23" t="s">
        <v>27</v>
      </c>
      <c r="D46" s="27" t="s">
        <v>23</v>
      </c>
      <c r="E46" s="28">
        <v>45292</v>
      </c>
      <c r="F46" s="28">
        <v>45473</v>
      </c>
      <c r="G46" s="23">
        <v>200000</v>
      </c>
    </row>
    <row r="47" spans="1:14" x14ac:dyDescent="0.25">
      <c r="A47" s="23" t="s">
        <v>279</v>
      </c>
      <c r="B47" s="23" t="s">
        <v>280</v>
      </c>
      <c r="C47" s="23" t="s">
        <v>27</v>
      </c>
      <c r="D47" s="27" t="s">
        <v>23</v>
      </c>
      <c r="E47" s="28">
        <v>45323</v>
      </c>
      <c r="F47" s="28">
        <v>45504</v>
      </c>
      <c r="G47" s="23">
        <v>15000</v>
      </c>
    </row>
    <row r="48" spans="1:14" x14ac:dyDescent="0.25">
      <c r="A48" s="23" t="s">
        <v>214</v>
      </c>
      <c r="B48" s="23" t="s">
        <v>215</v>
      </c>
      <c r="C48" s="23" t="s">
        <v>27</v>
      </c>
      <c r="D48" s="27" t="s">
        <v>23</v>
      </c>
      <c r="E48" s="28">
        <v>45413</v>
      </c>
      <c r="F48" s="28">
        <v>45596</v>
      </c>
      <c r="G48" s="23">
        <v>55000</v>
      </c>
    </row>
    <row r="49" spans="1:7" x14ac:dyDescent="0.25">
      <c r="A49" s="23" t="s">
        <v>177</v>
      </c>
      <c r="B49" s="23" t="s">
        <v>178</v>
      </c>
      <c r="C49" s="23" t="s">
        <v>27</v>
      </c>
      <c r="D49" s="27" t="s">
        <v>23</v>
      </c>
      <c r="E49" s="28">
        <v>45292</v>
      </c>
      <c r="F49" s="28">
        <v>45473</v>
      </c>
      <c r="G49" s="23">
        <v>75833.33</v>
      </c>
    </row>
    <row r="50" spans="1:7" x14ac:dyDescent="0.25">
      <c r="A50" s="23" t="s">
        <v>264</v>
      </c>
      <c r="B50" s="23" t="s">
        <v>235</v>
      </c>
      <c r="C50" s="23" t="s">
        <v>27</v>
      </c>
      <c r="D50" s="27" t="s">
        <v>23</v>
      </c>
      <c r="E50" s="28">
        <v>45323</v>
      </c>
      <c r="F50" s="28">
        <v>45504</v>
      </c>
      <c r="G50" s="23">
        <v>25000</v>
      </c>
    </row>
    <row r="51" spans="1:7" x14ac:dyDescent="0.25">
      <c r="A51" s="23" t="s">
        <v>39</v>
      </c>
      <c r="B51" s="23" t="s">
        <v>34</v>
      </c>
      <c r="C51" s="23" t="s">
        <v>27</v>
      </c>
      <c r="D51" s="27" t="s">
        <v>23</v>
      </c>
      <c r="E51" s="28">
        <v>45292</v>
      </c>
      <c r="F51" s="28">
        <v>45473</v>
      </c>
      <c r="G51" s="23">
        <v>162500</v>
      </c>
    </row>
    <row r="52" spans="1:7" x14ac:dyDescent="0.25">
      <c r="A52" s="23" t="s">
        <v>181</v>
      </c>
      <c r="B52" s="23" t="s">
        <v>182</v>
      </c>
      <c r="C52" s="23" t="s">
        <v>27</v>
      </c>
      <c r="D52" s="27" t="s">
        <v>23</v>
      </c>
      <c r="E52" s="28">
        <v>45352</v>
      </c>
      <c r="F52" s="28">
        <v>45535</v>
      </c>
      <c r="G52" s="23">
        <v>75000</v>
      </c>
    </row>
    <row r="53" spans="1:7" x14ac:dyDescent="0.25">
      <c r="A53" s="23" t="s">
        <v>183</v>
      </c>
      <c r="B53" s="23" t="s">
        <v>176</v>
      </c>
      <c r="C53" s="23" t="s">
        <v>27</v>
      </c>
      <c r="D53" s="27" t="s">
        <v>23</v>
      </c>
      <c r="E53" s="28">
        <v>45352</v>
      </c>
      <c r="F53" s="28">
        <v>45535</v>
      </c>
      <c r="G53" s="23">
        <v>75000</v>
      </c>
    </row>
    <row r="54" spans="1:7" x14ac:dyDescent="0.25">
      <c r="A54" s="23" t="s">
        <v>223</v>
      </c>
      <c r="B54" s="23" t="s">
        <v>224</v>
      </c>
      <c r="C54" s="23" t="s">
        <v>27</v>
      </c>
      <c r="D54" s="27" t="s">
        <v>23</v>
      </c>
      <c r="E54" s="28">
        <v>45352</v>
      </c>
      <c r="F54" s="28">
        <v>45535</v>
      </c>
      <c r="G54" s="23">
        <v>48000</v>
      </c>
    </row>
    <row r="55" spans="1:7" x14ac:dyDescent="0.25">
      <c r="A55" s="23" t="s">
        <v>265</v>
      </c>
      <c r="B55" s="23" t="s">
        <v>266</v>
      </c>
      <c r="C55" s="23" t="s">
        <v>27</v>
      </c>
      <c r="D55" s="27" t="s">
        <v>23</v>
      </c>
      <c r="E55" s="28">
        <v>45323</v>
      </c>
      <c r="F55" s="28">
        <v>45504</v>
      </c>
      <c r="G55" s="23">
        <v>25000</v>
      </c>
    </row>
    <row r="56" spans="1:7" x14ac:dyDescent="0.25">
      <c r="A56" s="23" t="s">
        <v>283</v>
      </c>
      <c r="B56" s="23" t="s">
        <v>280</v>
      </c>
      <c r="C56" s="23" t="s">
        <v>27</v>
      </c>
      <c r="D56" s="27" t="s">
        <v>23</v>
      </c>
      <c r="E56" s="28">
        <v>45323</v>
      </c>
      <c r="F56" s="28">
        <v>45504</v>
      </c>
      <c r="G56" s="23">
        <v>5500</v>
      </c>
    </row>
    <row r="57" spans="1:7" x14ac:dyDescent="0.25">
      <c r="A57" s="23" t="s">
        <v>221</v>
      </c>
      <c r="B57" s="23" t="s">
        <v>220</v>
      </c>
      <c r="C57" s="23" t="s">
        <v>27</v>
      </c>
      <c r="D57" s="27" t="s">
        <v>23</v>
      </c>
      <c r="E57" s="28">
        <v>45292</v>
      </c>
      <c r="F57" s="28">
        <v>45473</v>
      </c>
      <c r="G57" s="23">
        <v>48750</v>
      </c>
    </row>
    <row r="58" spans="1:7" x14ac:dyDescent="0.25">
      <c r="A58" s="23" t="s">
        <v>184</v>
      </c>
      <c r="B58" s="23" t="s">
        <v>176</v>
      </c>
      <c r="C58" s="23" t="s">
        <v>27</v>
      </c>
      <c r="D58" s="27" t="s">
        <v>23</v>
      </c>
      <c r="E58" s="28">
        <v>45352</v>
      </c>
      <c r="F58" s="28">
        <v>45535</v>
      </c>
      <c r="G58" s="23">
        <v>75000</v>
      </c>
    </row>
    <row r="59" spans="1:7" x14ac:dyDescent="0.25">
      <c r="A59" s="23" t="s">
        <v>212</v>
      </c>
      <c r="B59" s="23" t="s">
        <v>192</v>
      </c>
      <c r="C59" s="23" t="s">
        <v>27</v>
      </c>
      <c r="D59" s="27" t="s">
        <v>23</v>
      </c>
      <c r="E59" s="28">
        <v>45352</v>
      </c>
      <c r="F59" s="28">
        <v>45535</v>
      </c>
      <c r="G59" s="23">
        <v>60000</v>
      </c>
    </row>
    <row r="60" spans="1:7" x14ac:dyDescent="0.25">
      <c r="A60" s="23" t="s">
        <v>222</v>
      </c>
      <c r="B60" s="23" t="s">
        <v>220</v>
      </c>
      <c r="C60" s="23" t="s">
        <v>27</v>
      </c>
      <c r="D60" s="27" t="s">
        <v>23</v>
      </c>
      <c r="E60" s="28">
        <v>45383</v>
      </c>
      <c r="F60" s="28">
        <v>45565</v>
      </c>
      <c r="G60" s="23">
        <v>48750</v>
      </c>
    </row>
    <row r="61" spans="1:7" x14ac:dyDescent="0.25">
      <c r="A61" s="23" t="s">
        <v>281</v>
      </c>
      <c r="B61" s="23" t="s">
        <v>280</v>
      </c>
      <c r="C61" s="23" t="s">
        <v>27</v>
      </c>
      <c r="D61" s="27" t="s">
        <v>23</v>
      </c>
      <c r="E61" s="28">
        <v>45323</v>
      </c>
      <c r="F61" s="28">
        <v>45504</v>
      </c>
      <c r="G61" s="23">
        <v>15000</v>
      </c>
    </row>
    <row r="62" spans="1:7" x14ac:dyDescent="0.25">
      <c r="A62" s="23" t="s">
        <v>172</v>
      </c>
      <c r="B62" s="23" t="s">
        <v>173</v>
      </c>
      <c r="C62" s="23" t="s">
        <v>27</v>
      </c>
      <c r="D62" s="27" t="s">
        <v>23</v>
      </c>
      <c r="E62" s="28">
        <v>45292</v>
      </c>
      <c r="F62" s="28">
        <v>45473</v>
      </c>
      <c r="G62" s="23">
        <v>86666.67</v>
      </c>
    </row>
    <row r="63" spans="1:7" x14ac:dyDescent="0.25">
      <c r="A63" s="23" t="s">
        <v>200</v>
      </c>
      <c r="B63" s="23" t="s">
        <v>201</v>
      </c>
      <c r="C63" s="23" t="s">
        <v>27</v>
      </c>
      <c r="D63" s="27" t="s">
        <v>23</v>
      </c>
      <c r="E63" s="28">
        <v>45292</v>
      </c>
      <c r="F63" s="28">
        <v>45473</v>
      </c>
      <c r="G63" s="23">
        <v>65000</v>
      </c>
    </row>
    <row r="64" spans="1:7" x14ac:dyDescent="0.25">
      <c r="A64" s="23" t="s">
        <v>175</v>
      </c>
      <c r="B64" s="23" t="s">
        <v>176</v>
      </c>
      <c r="C64" s="23" t="s">
        <v>27</v>
      </c>
      <c r="D64" s="27" t="s">
        <v>23</v>
      </c>
      <c r="E64" s="28">
        <v>45444</v>
      </c>
      <c r="F64" s="28">
        <v>45626</v>
      </c>
      <c r="G64" s="23">
        <v>80000</v>
      </c>
    </row>
    <row r="65" spans="1:7" x14ac:dyDescent="0.25">
      <c r="A65" s="23" t="s">
        <v>225</v>
      </c>
      <c r="B65" s="23" t="s">
        <v>224</v>
      </c>
      <c r="C65" s="23" t="s">
        <v>27</v>
      </c>
      <c r="D65" s="27" t="s">
        <v>23</v>
      </c>
      <c r="E65" s="28">
        <v>45352</v>
      </c>
      <c r="F65" s="28">
        <v>45535</v>
      </c>
      <c r="G65" s="23">
        <v>48000</v>
      </c>
    </row>
    <row r="66" spans="1:7" x14ac:dyDescent="0.25">
      <c r="A66" s="23" t="s">
        <v>219</v>
      </c>
      <c r="B66" s="23" t="s">
        <v>220</v>
      </c>
      <c r="C66" s="23" t="s">
        <v>27</v>
      </c>
      <c r="D66" s="27" t="s">
        <v>23</v>
      </c>
      <c r="E66" s="28">
        <v>45292</v>
      </c>
      <c r="F66" s="28">
        <v>45473</v>
      </c>
      <c r="G66" s="23">
        <v>48850</v>
      </c>
    </row>
    <row r="67" spans="1:7" x14ac:dyDescent="0.25">
      <c r="A67" s="23" t="s">
        <v>191</v>
      </c>
      <c r="B67" s="23" t="s">
        <v>192</v>
      </c>
      <c r="C67" s="23" t="s">
        <v>27</v>
      </c>
      <c r="D67" s="27" t="s">
        <v>23</v>
      </c>
      <c r="E67" s="28">
        <v>45383</v>
      </c>
      <c r="F67" s="28">
        <v>45535</v>
      </c>
      <c r="G67" s="23">
        <v>70000</v>
      </c>
    </row>
    <row r="68" spans="1:7" x14ac:dyDescent="0.25">
      <c r="A68" s="23" t="s">
        <v>282</v>
      </c>
      <c r="B68" s="23" t="s">
        <v>280</v>
      </c>
      <c r="C68" s="23" t="s">
        <v>27</v>
      </c>
      <c r="D68" s="27" t="s">
        <v>23</v>
      </c>
      <c r="E68" s="28">
        <v>45323</v>
      </c>
      <c r="F68" s="28">
        <v>45504</v>
      </c>
      <c r="G68" s="23">
        <v>15000</v>
      </c>
    </row>
    <row r="69" spans="1:7" x14ac:dyDescent="0.25">
      <c r="A69" s="23" t="s">
        <v>202</v>
      </c>
      <c r="B69" s="23" t="s">
        <v>176</v>
      </c>
      <c r="C69" s="23" t="s">
        <v>27</v>
      </c>
      <c r="D69" s="27" t="s">
        <v>23</v>
      </c>
      <c r="E69" s="28">
        <v>45352</v>
      </c>
      <c r="F69" s="28">
        <v>45535</v>
      </c>
      <c r="G69" s="23">
        <v>65000</v>
      </c>
    </row>
    <row r="70" spans="1:7" x14ac:dyDescent="0.25">
      <c r="A70" s="23" t="s">
        <v>217</v>
      </c>
      <c r="B70" s="23" t="s">
        <v>218</v>
      </c>
      <c r="C70" s="23" t="s">
        <v>27</v>
      </c>
      <c r="D70" s="27" t="s">
        <v>23</v>
      </c>
      <c r="E70" s="28">
        <v>45352</v>
      </c>
      <c r="F70" s="28">
        <v>45535</v>
      </c>
      <c r="G70" s="23">
        <v>50000</v>
      </c>
    </row>
  </sheetData>
  <sortState xmlns:xlrd2="http://schemas.microsoft.com/office/spreadsheetml/2017/richdata2" ref="A42:G70">
    <sortCondition ref="A42:A70"/>
  </sortState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0175-DCE6-411F-8B59-0FF2AB8F6F03}">
  <sheetPr>
    <pageSetUpPr fitToPage="1"/>
  </sheetPr>
  <dimension ref="A1:S417"/>
  <sheetViews>
    <sheetView tabSelected="1" zoomScale="60" zoomScaleNormal="60" workbookViewId="0">
      <selection activeCell="U34" sqref="U34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7.42578125" style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81" t="s">
        <v>573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9" spans="1:17" s="60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574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47</v>
      </c>
      <c r="B10" t="s">
        <v>48</v>
      </c>
      <c r="C10" t="s">
        <v>568</v>
      </c>
      <c r="D10" s="27" t="s">
        <v>23</v>
      </c>
      <c r="E10" s="32">
        <v>45444</v>
      </c>
      <c r="F10" s="33">
        <v>45626</v>
      </c>
      <c r="G10" s="50">
        <v>95000</v>
      </c>
      <c r="H10" s="50">
        <v>5614.5</v>
      </c>
      <c r="I10" s="50">
        <v>10929.31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v>16568.809999999998</v>
      </c>
      <c r="P10" s="1">
        <v>78431.19</v>
      </c>
      <c r="Q10" s="1" t="s">
        <v>28</v>
      </c>
    </row>
    <row r="11" spans="1:17" s="35" customFormat="1" x14ac:dyDescent="0.25">
      <c r="A11" t="s">
        <v>49</v>
      </c>
      <c r="B11" t="s">
        <v>48</v>
      </c>
      <c r="C11" t="s">
        <v>568</v>
      </c>
      <c r="D11" s="27" t="s">
        <v>23</v>
      </c>
      <c r="E11" s="32">
        <v>45444</v>
      </c>
      <c r="F11" s="33">
        <v>45626</v>
      </c>
      <c r="G11" s="50">
        <v>95000</v>
      </c>
      <c r="H11" s="50">
        <v>5614.5</v>
      </c>
      <c r="I11" s="50">
        <v>10929.31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v>16568.809999999998</v>
      </c>
      <c r="P11" s="1">
        <v>78431.19</v>
      </c>
      <c r="Q11" s="1" t="s">
        <v>24</v>
      </c>
    </row>
    <row r="12" spans="1:17" s="35" customFormat="1" x14ac:dyDescent="0.25">
      <c r="A12" t="s">
        <v>231</v>
      </c>
      <c r="B12" t="s">
        <v>232</v>
      </c>
      <c r="C12" t="s">
        <v>568</v>
      </c>
      <c r="D12" s="27" t="s">
        <v>23</v>
      </c>
      <c r="E12" s="32">
        <v>45352</v>
      </c>
      <c r="F12" s="33">
        <v>45535</v>
      </c>
      <c r="G12" s="50">
        <v>26000</v>
      </c>
      <c r="H12" s="50">
        <v>1536.6</v>
      </c>
      <c r="I12" s="50"/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v>1561.6</v>
      </c>
      <c r="P12" s="1">
        <v>24438.400000000001</v>
      </c>
      <c r="Q12" s="1" t="s">
        <v>28</v>
      </c>
    </row>
    <row r="13" spans="1:17" s="35" customFormat="1" x14ac:dyDescent="0.25">
      <c r="A13" t="s">
        <v>197</v>
      </c>
      <c r="B13" t="s">
        <v>198</v>
      </c>
      <c r="C13" t="s">
        <v>568</v>
      </c>
      <c r="D13" s="27" t="s">
        <v>23</v>
      </c>
      <c r="E13" s="32">
        <v>45505</v>
      </c>
      <c r="F13" s="33">
        <v>45688</v>
      </c>
      <c r="G13" s="50">
        <v>65000</v>
      </c>
      <c r="H13" s="50">
        <v>3841.5</v>
      </c>
      <c r="I13" s="50">
        <v>4427.55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v>8294.0499999999993</v>
      </c>
      <c r="P13" s="1">
        <v>56705.95</v>
      </c>
      <c r="Q13" s="1" t="s">
        <v>28</v>
      </c>
    </row>
    <row r="14" spans="1:17" s="35" customFormat="1" x14ac:dyDescent="0.25">
      <c r="A14" t="s">
        <v>50</v>
      </c>
      <c r="B14" t="s">
        <v>51</v>
      </c>
      <c r="C14" t="s">
        <v>568</v>
      </c>
      <c r="D14" s="27" t="s">
        <v>23</v>
      </c>
      <c r="E14" s="3">
        <v>45474</v>
      </c>
      <c r="F14" s="4">
        <v>45657</v>
      </c>
      <c r="G14" s="50">
        <v>95000</v>
      </c>
      <c r="H14" s="50">
        <v>5614.5</v>
      </c>
      <c r="I14" s="50">
        <v>10929.31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v>16568.809999999998</v>
      </c>
      <c r="P14" s="1">
        <v>78431.19</v>
      </c>
      <c r="Q14" s="1" t="s">
        <v>24</v>
      </c>
    </row>
    <row r="15" spans="1:17" s="35" customFormat="1" x14ac:dyDescent="0.25">
      <c r="A15" t="s">
        <v>52</v>
      </c>
      <c r="B15" t="s">
        <v>51</v>
      </c>
      <c r="C15" t="s">
        <v>568</v>
      </c>
      <c r="D15" s="27" t="s">
        <v>23</v>
      </c>
      <c r="E15" s="3">
        <v>45474</v>
      </c>
      <c r="F15" s="4">
        <v>45657</v>
      </c>
      <c r="G15" s="50">
        <v>95000</v>
      </c>
      <c r="H15" s="50">
        <v>5614.5</v>
      </c>
      <c r="I15" s="50">
        <v>10929.31</v>
      </c>
      <c r="J15" s="50">
        <v>637.65</v>
      </c>
      <c r="K15" s="50">
        <v>25</v>
      </c>
      <c r="L15" s="1">
        <v>0</v>
      </c>
      <c r="M15" s="1">
        <v>0</v>
      </c>
      <c r="N15" s="1">
        <v>0</v>
      </c>
      <c r="O15" s="1">
        <v>17206.46</v>
      </c>
      <c r="P15" s="1">
        <v>77793.540000000008</v>
      </c>
      <c r="Q15" s="1" t="s">
        <v>24</v>
      </c>
    </row>
    <row r="16" spans="1:17" s="35" customFormat="1" x14ac:dyDescent="0.25">
      <c r="A16" t="s">
        <v>199</v>
      </c>
      <c r="B16" t="s">
        <v>198</v>
      </c>
      <c r="C16" t="s">
        <v>568</v>
      </c>
      <c r="D16" s="27" t="s">
        <v>23</v>
      </c>
      <c r="E16" s="32">
        <v>45444</v>
      </c>
      <c r="F16" s="33">
        <v>45626</v>
      </c>
      <c r="G16" s="50">
        <v>65000</v>
      </c>
      <c r="H16" s="50">
        <v>3841.5</v>
      </c>
      <c r="I16" s="50">
        <v>4427.55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  <c r="Q16" s="1" t="s">
        <v>28</v>
      </c>
    </row>
    <row r="17" spans="1:17" s="35" customFormat="1" x14ac:dyDescent="0.25">
      <c r="A17" t="s">
        <v>233</v>
      </c>
      <c r="B17" t="s">
        <v>232</v>
      </c>
      <c r="C17" t="s">
        <v>568</v>
      </c>
      <c r="D17" s="27" t="s">
        <v>23</v>
      </c>
      <c r="E17" s="32">
        <v>45352</v>
      </c>
      <c r="F17" s="33">
        <v>45535</v>
      </c>
      <c r="G17" s="50">
        <v>26000</v>
      </c>
      <c r="H17" s="50">
        <v>1536.6</v>
      </c>
      <c r="I17" s="50"/>
      <c r="J17" s="50">
        <v>0</v>
      </c>
      <c r="K17" s="50">
        <v>25</v>
      </c>
      <c r="L17" s="1">
        <v>0</v>
      </c>
      <c r="M17" s="1">
        <v>0</v>
      </c>
      <c r="N17" s="1">
        <v>0</v>
      </c>
      <c r="O17" s="1">
        <v>1561.6</v>
      </c>
      <c r="P17" s="1">
        <v>24438.400000000001</v>
      </c>
      <c r="Q17" s="1" t="s">
        <v>28</v>
      </c>
    </row>
    <row r="18" spans="1:17" s="35" customFormat="1" x14ac:dyDescent="0.25">
      <c r="A18" t="s">
        <v>53</v>
      </c>
      <c r="B18" t="s">
        <v>51</v>
      </c>
      <c r="C18" t="s">
        <v>568</v>
      </c>
      <c r="D18" s="27" t="s">
        <v>23</v>
      </c>
      <c r="E18" s="3">
        <v>45474</v>
      </c>
      <c r="F18" s="4">
        <v>45657</v>
      </c>
      <c r="G18" s="50">
        <v>95000</v>
      </c>
      <c r="H18" s="50">
        <v>5614.5</v>
      </c>
      <c r="I18" s="50">
        <v>10929.31</v>
      </c>
      <c r="J18" s="50">
        <v>0</v>
      </c>
      <c r="K18" s="50">
        <v>25</v>
      </c>
      <c r="L18" s="1">
        <v>0</v>
      </c>
      <c r="M18" s="1">
        <v>0</v>
      </c>
      <c r="N18" s="1">
        <v>0</v>
      </c>
      <c r="O18" s="1">
        <v>16568.809999999998</v>
      </c>
      <c r="P18" s="1">
        <v>78431.19</v>
      </c>
      <c r="Q18" s="1" t="s">
        <v>28</v>
      </c>
    </row>
    <row r="19" spans="1:17" s="35" customFormat="1" x14ac:dyDescent="0.25">
      <c r="A19" t="s">
        <v>57</v>
      </c>
      <c r="B19" t="s">
        <v>48</v>
      </c>
      <c r="C19" t="s">
        <v>568</v>
      </c>
      <c r="D19" s="27" t="s">
        <v>23</v>
      </c>
      <c r="E19" s="3">
        <v>45474</v>
      </c>
      <c r="F19" s="4">
        <v>45657</v>
      </c>
      <c r="G19" s="50">
        <v>95000</v>
      </c>
      <c r="H19" s="50">
        <v>5614.5</v>
      </c>
      <c r="I19" s="50">
        <v>10929.31</v>
      </c>
      <c r="J19" s="50">
        <v>0</v>
      </c>
      <c r="K19" s="50">
        <v>25</v>
      </c>
      <c r="L19" s="1">
        <v>0</v>
      </c>
      <c r="M19" s="1">
        <v>0</v>
      </c>
      <c r="N19" s="1">
        <v>0</v>
      </c>
      <c r="O19" s="1">
        <v>16568.809999999998</v>
      </c>
      <c r="P19" s="1">
        <v>78431.19</v>
      </c>
      <c r="Q19" s="1" t="s">
        <v>28</v>
      </c>
    </row>
    <row r="20" spans="1:17" s="35" customFormat="1" x14ac:dyDescent="0.25">
      <c r="A20" t="s">
        <v>58</v>
      </c>
      <c r="B20" t="s">
        <v>51</v>
      </c>
      <c r="C20" t="s">
        <v>568</v>
      </c>
      <c r="D20" s="27" t="s">
        <v>23</v>
      </c>
      <c r="E20" s="3">
        <v>45474</v>
      </c>
      <c r="F20" s="4">
        <v>45657</v>
      </c>
      <c r="G20" s="50">
        <v>95000</v>
      </c>
      <c r="H20" s="50">
        <v>5614.5</v>
      </c>
      <c r="I20" s="50">
        <v>10500.45</v>
      </c>
      <c r="J20" s="50">
        <v>2353.11</v>
      </c>
      <c r="K20" s="50">
        <v>25</v>
      </c>
      <c r="L20" s="1">
        <v>0</v>
      </c>
      <c r="M20" s="1">
        <v>0</v>
      </c>
      <c r="N20" s="1">
        <v>0</v>
      </c>
      <c r="O20" s="1">
        <v>18493.060000000001</v>
      </c>
      <c r="P20" s="1">
        <v>76506.94</v>
      </c>
      <c r="Q20" s="1" t="s">
        <v>24</v>
      </c>
    </row>
    <row r="21" spans="1:17" s="35" customFormat="1" x14ac:dyDescent="0.25">
      <c r="A21" t="s">
        <v>59</v>
      </c>
      <c r="B21" t="s">
        <v>51</v>
      </c>
      <c r="C21" t="s">
        <v>568</v>
      </c>
      <c r="D21" s="27" t="s">
        <v>23</v>
      </c>
      <c r="E21" s="3">
        <v>45474</v>
      </c>
      <c r="F21" s="4">
        <v>45657</v>
      </c>
      <c r="G21" s="50">
        <v>95000</v>
      </c>
      <c r="H21" s="50">
        <v>5614.5</v>
      </c>
      <c r="I21" s="50">
        <v>10929.31</v>
      </c>
      <c r="J21" s="50">
        <v>0</v>
      </c>
      <c r="K21" s="50">
        <v>25</v>
      </c>
      <c r="L21" s="1">
        <v>0</v>
      </c>
      <c r="M21" s="1">
        <v>0</v>
      </c>
      <c r="N21" s="1">
        <v>0</v>
      </c>
      <c r="O21" s="1">
        <v>16568.809999999998</v>
      </c>
      <c r="P21" s="1">
        <v>78431.19</v>
      </c>
      <c r="Q21" s="1" t="s">
        <v>28</v>
      </c>
    </row>
    <row r="22" spans="1:17" s="35" customFormat="1" x14ac:dyDescent="0.25">
      <c r="A22" t="s">
        <v>60</v>
      </c>
      <c r="B22" t="s">
        <v>48</v>
      </c>
      <c r="C22" t="s">
        <v>568</v>
      </c>
      <c r="D22" s="27" t="s">
        <v>23</v>
      </c>
      <c r="E22" s="32">
        <v>45444</v>
      </c>
      <c r="F22" s="33">
        <v>45626</v>
      </c>
      <c r="G22" s="50">
        <v>95000</v>
      </c>
      <c r="H22" s="50">
        <v>5614.5</v>
      </c>
      <c r="I22" s="50">
        <v>10929.31</v>
      </c>
      <c r="J22" s="50">
        <v>0</v>
      </c>
      <c r="K22" s="50">
        <v>25</v>
      </c>
      <c r="L22" s="1">
        <v>0</v>
      </c>
      <c r="M22" s="1">
        <v>0</v>
      </c>
      <c r="N22" s="1">
        <v>0</v>
      </c>
      <c r="O22" s="1">
        <v>16568.809999999998</v>
      </c>
      <c r="P22" s="1">
        <v>78431.19</v>
      </c>
      <c r="Q22" s="1" t="s">
        <v>28</v>
      </c>
    </row>
    <row r="23" spans="1:17" s="35" customFormat="1" x14ac:dyDescent="0.25">
      <c r="A23" t="s">
        <v>36</v>
      </c>
      <c r="B23" t="s">
        <v>37</v>
      </c>
      <c r="C23" t="s">
        <v>568</v>
      </c>
      <c r="D23" s="27" t="s">
        <v>23</v>
      </c>
      <c r="E23" s="68">
        <v>45505</v>
      </c>
      <c r="F23" s="68">
        <v>45688</v>
      </c>
      <c r="G23" s="50">
        <v>165000</v>
      </c>
      <c r="H23" s="50">
        <v>9751.5</v>
      </c>
      <c r="I23" s="50">
        <v>26537.33</v>
      </c>
      <c r="J23" s="50">
        <v>3430.92</v>
      </c>
      <c r="K23" s="50">
        <v>25</v>
      </c>
      <c r="L23" s="1">
        <v>0</v>
      </c>
      <c r="M23" s="1">
        <v>0</v>
      </c>
      <c r="N23" s="1">
        <v>0</v>
      </c>
      <c r="O23" s="1">
        <v>39744.75</v>
      </c>
      <c r="P23" s="1">
        <v>125255.25</v>
      </c>
      <c r="Q23" s="1" t="s">
        <v>28</v>
      </c>
    </row>
    <row r="24" spans="1:17" s="35" customFormat="1" x14ac:dyDescent="0.25">
      <c r="A24" t="s">
        <v>267</v>
      </c>
      <c r="B24" t="s">
        <v>235</v>
      </c>
      <c r="C24" t="s">
        <v>568</v>
      </c>
      <c r="D24" s="27" t="s">
        <v>23</v>
      </c>
      <c r="E24" s="32">
        <v>45383</v>
      </c>
      <c r="F24" s="33">
        <v>45535</v>
      </c>
      <c r="G24" s="50">
        <v>20000</v>
      </c>
      <c r="H24" s="50">
        <v>1182</v>
      </c>
      <c r="I24" s="50"/>
      <c r="J24" s="50">
        <v>0</v>
      </c>
      <c r="K24" s="50">
        <v>25</v>
      </c>
      <c r="L24" s="1">
        <v>0</v>
      </c>
      <c r="M24" s="1">
        <v>0</v>
      </c>
      <c r="N24" s="1">
        <v>0</v>
      </c>
      <c r="O24" s="1">
        <v>1207</v>
      </c>
      <c r="P24" s="1">
        <v>18793</v>
      </c>
      <c r="Q24" s="1" t="s">
        <v>28</v>
      </c>
    </row>
    <row r="25" spans="1:17" s="35" customFormat="1" x14ac:dyDescent="0.25">
      <c r="A25" t="s">
        <v>61</v>
      </c>
      <c r="B25" t="s">
        <v>51</v>
      </c>
      <c r="C25" t="s">
        <v>568</v>
      </c>
      <c r="D25" s="27" t="s">
        <v>23</v>
      </c>
      <c r="E25" s="3">
        <v>45474</v>
      </c>
      <c r="F25" s="4">
        <v>45657</v>
      </c>
      <c r="G25" s="50">
        <v>95000</v>
      </c>
      <c r="H25" s="50">
        <v>5614.5</v>
      </c>
      <c r="I25" s="50">
        <v>10929.31</v>
      </c>
      <c r="J25" s="50">
        <v>0</v>
      </c>
      <c r="K25" s="50">
        <v>25</v>
      </c>
      <c r="L25" s="1">
        <v>0</v>
      </c>
      <c r="M25" s="1">
        <v>0</v>
      </c>
      <c r="N25" s="1">
        <v>0</v>
      </c>
      <c r="O25" s="1">
        <v>16568.809999999998</v>
      </c>
      <c r="P25" s="1">
        <v>78431.19</v>
      </c>
      <c r="Q25" s="1" t="s">
        <v>28</v>
      </c>
    </row>
    <row r="26" spans="1:17" s="35" customFormat="1" x14ac:dyDescent="0.25">
      <c r="A26" t="s">
        <v>62</v>
      </c>
      <c r="B26" t="s">
        <v>51</v>
      </c>
      <c r="C26" t="s">
        <v>568</v>
      </c>
      <c r="D26" s="27" t="s">
        <v>23</v>
      </c>
      <c r="E26" s="3">
        <v>45474</v>
      </c>
      <c r="F26" s="4">
        <v>45657</v>
      </c>
      <c r="G26" s="50">
        <v>95000</v>
      </c>
      <c r="H26" s="50">
        <v>5614.5</v>
      </c>
      <c r="I26" s="50">
        <v>10929.31</v>
      </c>
      <c r="J26" s="50">
        <v>0</v>
      </c>
      <c r="K26" s="50">
        <v>25</v>
      </c>
      <c r="L26" s="1">
        <v>0</v>
      </c>
      <c r="M26" s="1">
        <v>0</v>
      </c>
      <c r="N26" s="1">
        <v>0</v>
      </c>
      <c r="O26" s="1">
        <v>16568.809999999998</v>
      </c>
      <c r="P26" s="1">
        <v>78431.19</v>
      </c>
      <c r="Q26" s="1" t="s">
        <v>28</v>
      </c>
    </row>
    <row r="27" spans="1:17" s="35" customFormat="1" x14ac:dyDescent="0.25">
      <c r="A27" t="s">
        <v>63</v>
      </c>
      <c r="B27" t="s">
        <v>48</v>
      </c>
      <c r="C27" t="s">
        <v>568</v>
      </c>
      <c r="D27" s="27" t="s">
        <v>23</v>
      </c>
      <c r="E27" s="32">
        <v>45383</v>
      </c>
      <c r="F27" s="33">
        <v>45565</v>
      </c>
      <c r="G27" s="50">
        <v>95000</v>
      </c>
      <c r="H27" s="50">
        <v>5614.5</v>
      </c>
      <c r="I27" s="50">
        <v>10929.31</v>
      </c>
      <c r="J27" s="50">
        <v>0</v>
      </c>
      <c r="K27" s="50">
        <v>25</v>
      </c>
      <c r="L27" s="1">
        <v>0</v>
      </c>
      <c r="M27" s="1">
        <v>0</v>
      </c>
      <c r="N27" s="1">
        <v>0</v>
      </c>
      <c r="O27" s="1">
        <v>16568.809999999998</v>
      </c>
      <c r="P27" s="1">
        <v>78431.19</v>
      </c>
      <c r="Q27" s="1" t="s">
        <v>28</v>
      </c>
    </row>
    <row r="28" spans="1:17" s="35" customFormat="1" x14ac:dyDescent="0.25">
      <c r="A28" t="s">
        <v>268</v>
      </c>
      <c r="B28" t="s">
        <v>269</v>
      </c>
      <c r="C28" t="s">
        <v>568</v>
      </c>
      <c r="D28" s="27" t="s">
        <v>23</v>
      </c>
      <c r="E28" s="59">
        <v>45444</v>
      </c>
      <c r="F28" s="59">
        <v>45626</v>
      </c>
      <c r="G28" s="50">
        <v>20000</v>
      </c>
      <c r="H28" s="50">
        <v>1182</v>
      </c>
      <c r="I28" s="50"/>
      <c r="J28" s="50">
        <v>0</v>
      </c>
      <c r="K28" s="50">
        <v>25</v>
      </c>
      <c r="L28" s="1">
        <v>0</v>
      </c>
      <c r="M28" s="1">
        <v>0</v>
      </c>
      <c r="N28" s="1">
        <v>0</v>
      </c>
      <c r="O28" s="1">
        <v>1207</v>
      </c>
      <c r="P28" s="1">
        <v>18793</v>
      </c>
      <c r="Q28" s="1" t="s">
        <v>28</v>
      </c>
    </row>
    <row r="29" spans="1:17" s="35" customFormat="1" x14ac:dyDescent="0.25">
      <c r="A29" t="s">
        <v>64</v>
      </c>
      <c r="B29" t="s">
        <v>51</v>
      </c>
      <c r="C29" t="s">
        <v>568</v>
      </c>
      <c r="D29" s="27" t="s">
        <v>23</v>
      </c>
      <c r="E29" s="3">
        <v>45474</v>
      </c>
      <c r="F29" s="4">
        <v>45657</v>
      </c>
      <c r="G29" s="50">
        <v>95000</v>
      </c>
      <c r="H29" s="50">
        <v>5614.5</v>
      </c>
      <c r="I29" s="50">
        <v>10929.31</v>
      </c>
      <c r="J29" s="50">
        <v>0</v>
      </c>
      <c r="K29" s="50">
        <v>25</v>
      </c>
      <c r="L29" s="1">
        <v>0</v>
      </c>
      <c r="M29" s="1">
        <v>0</v>
      </c>
      <c r="N29" s="1">
        <v>0</v>
      </c>
      <c r="O29" s="1">
        <v>16568.809999999998</v>
      </c>
      <c r="P29" s="1">
        <v>78431.19</v>
      </c>
      <c r="Q29" s="1" t="s">
        <v>28</v>
      </c>
    </row>
    <row r="30" spans="1:17" s="35" customFormat="1" x14ac:dyDescent="0.25">
      <c r="A30" t="s">
        <v>65</v>
      </c>
      <c r="B30" t="s">
        <v>51</v>
      </c>
      <c r="C30" t="s">
        <v>568</v>
      </c>
      <c r="D30" s="27" t="s">
        <v>23</v>
      </c>
      <c r="E30" s="3">
        <v>45474</v>
      </c>
      <c r="F30" s="4">
        <v>45657</v>
      </c>
      <c r="G30" s="50">
        <v>95000</v>
      </c>
      <c r="H30" s="50">
        <v>5614.5</v>
      </c>
      <c r="I30" s="50">
        <v>10929.31</v>
      </c>
      <c r="J30" s="50">
        <v>0</v>
      </c>
      <c r="K30" s="50">
        <v>25</v>
      </c>
      <c r="L30" s="1">
        <v>0</v>
      </c>
      <c r="M30" s="1">
        <v>0</v>
      </c>
      <c r="N30" s="1">
        <v>0</v>
      </c>
      <c r="O30" s="1">
        <v>16568.809999999998</v>
      </c>
      <c r="P30" s="1">
        <v>78431.19</v>
      </c>
      <c r="Q30" s="1" t="s">
        <v>28</v>
      </c>
    </row>
    <row r="31" spans="1:17" s="35" customFormat="1" x14ac:dyDescent="0.25">
      <c r="A31" t="s">
        <v>66</v>
      </c>
      <c r="B31" t="s">
        <v>51</v>
      </c>
      <c r="C31" t="s">
        <v>568</v>
      </c>
      <c r="D31" s="27" t="s">
        <v>23</v>
      </c>
      <c r="E31" s="3">
        <v>45474</v>
      </c>
      <c r="F31" s="4">
        <v>45657</v>
      </c>
      <c r="G31" s="50">
        <v>95000</v>
      </c>
      <c r="H31" s="50">
        <v>5614.5</v>
      </c>
      <c r="I31" s="50">
        <v>10929.31</v>
      </c>
      <c r="J31" s="50">
        <v>0</v>
      </c>
      <c r="K31" s="50">
        <v>25</v>
      </c>
      <c r="L31" s="1">
        <v>0</v>
      </c>
      <c r="M31" s="1">
        <v>0</v>
      </c>
      <c r="N31" s="1">
        <v>0</v>
      </c>
      <c r="O31" s="1">
        <v>16568.809999999998</v>
      </c>
      <c r="P31" s="1">
        <v>78431.19</v>
      </c>
      <c r="Q31" s="1" t="s">
        <v>24</v>
      </c>
    </row>
    <row r="32" spans="1:17" s="35" customFormat="1" x14ac:dyDescent="0.25">
      <c r="A32" t="s">
        <v>67</v>
      </c>
      <c r="B32" t="s">
        <v>48</v>
      </c>
      <c r="C32" t="s">
        <v>568</v>
      </c>
      <c r="D32" s="27" t="s">
        <v>23</v>
      </c>
      <c r="E32" s="32">
        <v>45444</v>
      </c>
      <c r="F32" s="33">
        <v>45626</v>
      </c>
      <c r="G32" s="50">
        <v>95000</v>
      </c>
      <c r="H32" s="50">
        <v>5614.5</v>
      </c>
      <c r="I32" s="50">
        <v>10929.31</v>
      </c>
      <c r="J32" s="50">
        <v>0</v>
      </c>
      <c r="K32" s="50">
        <v>25</v>
      </c>
      <c r="L32" s="1">
        <v>0</v>
      </c>
      <c r="M32" s="1">
        <v>0</v>
      </c>
      <c r="N32" s="1">
        <v>0</v>
      </c>
      <c r="O32" s="1">
        <v>16568.809999999998</v>
      </c>
      <c r="P32" s="1">
        <v>78431.19</v>
      </c>
      <c r="Q32" s="1" t="s">
        <v>28</v>
      </c>
    </row>
    <row r="33" spans="1:17" s="35" customFormat="1" x14ac:dyDescent="0.25">
      <c r="A33" t="s">
        <v>68</v>
      </c>
      <c r="B33" t="s">
        <v>51</v>
      </c>
      <c r="C33" t="s">
        <v>568</v>
      </c>
      <c r="D33" s="27" t="s">
        <v>23</v>
      </c>
      <c r="E33" s="3">
        <v>45474</v>
      </c>
      <c r="F33" s="4">
        <v>45657</v>
      </c>
      <c r="G33" s="50">
        <v>95000</v>
      </c>
      <c r="H33" s="50">
        <v>5614.5</v>
      </c>
      <c r="I33" s="50">
        <v>10929.31</v>
      </c>
      <c r="J33" s="50">
        <v>0</v>
      </c>
      <c r="K33" s="50">
        <v>25</v>
      </c>
      <c r="L33" s="1">
        <v>0</v>
      </c>
      <c r="M33" s="1">
        <v>0</v>
      </c>
      <c r="N33" s="1">
        <v>0</v>
      </c>
      <c r="O33" s="1">
        <v>16568.809999999998</v>
      </c>
      <c r="P33" s="1">
        <v>78431.19</v>
      </c>
      <c r="Q33" s="1" t="s">
        <v>24</v>
      </c>
    </row>
    <row r="34" spans="1:17" s="35" customFormat="1" x14ac:dyDescent="0.25">
      <c r="A34" t="s">
        <v>69</v>
      </c>
      <c r="B34" t="s">
        <v>51</v>
      </c>
      <c r="C34" t="s">
        <v>568</v>
      </c>
      <c r="D34" s="27" t="s">
        <v>23</v>
      </c>
      <c r="E34" s="3">
        <v>45474</v>
      </c>
      <c r="F34" s="4">
        <v>45657</v>
      </c>
      <c r="G34" s="50">
        <v>95000</v>
      </c>
      <c r="H34" s="50">
        <v>5614.5</v>
      </c>
      <c r="I34" s="50">
        <v>10929.31</v>
      </c>
      <c r="J34" s="50">
        <v>100</v>
      </c>
      <c r="K34" s="50">
        <v>25</v>
      </c>
      <c r="L34" s="1">
        <v>0</v>
      </c>
      <c r="M34" s="1">
        <v>0</v>
      </c>
      <c r="N34" s="1">
        <v>0</v>
      </c>
      <c r="O34" s="1">
        <v>16668.809999999998</v>
      </c>
      <c r="P34" s="1">
        <v>78331.19</v>
      </c>
      <c r="Q34" s="1" t="s">
        <v>28</v>
      </c>
    </row>
    <row r="35" spans="1:17" s="35" customFormat="1" x14ac:dyDescent="0.25">
      <c r="A35" t="s">
        <v>248</v>
      </c>
      <c r="B35" t="s">
        <v>235</v>
      </c>
      <c r="C35" t="s">
        <v>568</v>
      </c>
      <c r="D35" s="27" t="s">
        <v>23</v>
      </c>
      <c r="E35" s="32">
        <v>45383</v>
      </c>
      <c r="F35" s="33">
        <v>45535</v>
      </c>
      <c r="G35" s="50">
        <v>25000</v>
      </c>
      <c r="H35" s="50">
        <v>1477.5</v>
      </c>
      <c r="I35" s="50"/>
      <c r="J35" s="50">
        <v>0</v>
      </c>
      <c r="K35" s="50">
        <v>25</v>
      </c>
      <c r="L35" s="1">
        <v>0</v>
      </c>
      <c r="M35" s="1">
        <v>0</v>
      </c>
      <c r="N35" s="1">
        <v>0</v>
      </c>
      <c r="O35" s="1">
        <v>1502.5</v>
      </c>
      <c r="P35" s="1">
        <v>23497.5</v>
      </c>
      <c r="Q35" s="1" t="s">
        <v>28</v>
      </c>
    </row>
    <row r="36" spans="1:17" s="35" customFormat="1" x14ac:dyDescent="0.25">
      <c r="A36" t="s">
        <v>249</v>
      </c>
      <c r="B36" t="s">
        <v>232</v>
      </c>
      <c r="C36" t="s">
        <v>568</v>
      </c>
      <c r="D36" s="27" t="s">
        <v>23</v>
      </c>
      <c r="E36" s="32">
        <v>45383</v>
      </c>
      <c r="F36" s="33">
        <v>45535</v>
      </c>
      <c r="G36" s="50">
        <v>25000</v>
      </c>
      <c r="H36" s="50">
        <v>1477.5</v>
      </c>
      <c r="I36" s="50"/>
      <c r="J36" s="50">
        <v>0</v>
      </c>
      <c r="K36" s="50">
        <v>25</v>
      </c>
      <c r="L36" s="1">
        <v>0</v>
      </c>
      <c r="M36" s="1">
        <v>0</v>
      </c>
      <c r="N36" s="1">
        <v>0</v>
      </c>
      <c r="O36" s="1">
        <v>1502.5</v>
      </c>
      <c r="P36" s="1">
        <v>23497.5</v>
      </c>
      <c r="Q36" s="1" t="s">
        <v>28</v>
      </c>
    </row>
    <row r="37" spans="1:17" s="35" customFormat="1" x14ac:dyDescent="0.25">
      <c r="A37" t="s">
        <v>70</v>
      </c>
      <c r="B37" t="s">
        <v>51</v>
      </c>
      <c r="C37" t="s">
        <v>568</v>
      </c>
      <c r="D37" s="27" t="s">
        <v>23</v>
      </c>
      <c r="E37" s="3">
        <v>45474</v>
      </c>
      <c r="F37" s="4">
        <v>45657</v>
      </c>
      <c r="G37" s="50">
        <v>95000</v>
      </c>
      <c r="H37" s="50">
        <v>5614.5</v>
      </c>
      <c r="I37" s="50">
        <v>10929.31</v>
      </c>
      <c r="J37" s="50">
        <v>0</v>
      </c>
      <c r="K37" s="50">
        <v>25</v>
      </c>
      <c r="L37" s="1">
        <v>0</v>
      </c>
      <c r="M37" s="1">
        <v>0</v>
      </c>
      <c r="N37" s="1">
        <v>0</v>
      </c>
      <c r="O37" s="1">
        <v>16568.809999999998</v>
      </c>
      <c r="P37" s="1">
        <v>78431.19</v>
      </c>
      <c r="Q37" s="1" t="s">
        <v>28</v>
      </c>
    </row>
    <row r="38" spans="1:17" s="35" customFormat="1" x14ac:dyDescent="0.25">
      <c r="A38" t="s">
        <v>270</v>
      </c>
      <c r="B38" t="s">
        <v>235</v>
      </c>
      <c r="C38" t="s">
        <v>568</v>
      </c>
      <c r="D38" s="27" t="s">
        <v>23</v>
      </c>
      <c r="E38" s="32">
        <v>45383</v>
      </c>
      <c r="F38" s="33">
        <v>45535</v>
      </c>
      <c r="G38" s="50">
        <v>20000</v>
      </c>
      <c r="H38" s="50">
        <v>1182</v>
      </c>
      <c r="I38" s="50"/>
      <c r="J38" s="50">
        <v>0</v>
      </c>
      <c r="K38" s="50">
        <v>25</v>
      </c>
      <c r="L38" s="1">
        <v>0</v>
      </c>
      <c r="M38" s="1">
        <v>0</v>
      </c>
      <c r="N38" s="1">
        <v>0</v>
      </c>
      <c r="O38" s="1">
        <v>1207</v>
      </c>
      <c r="P38" s="1">
        <v>18793</v>
      </c>
      <c r="Q38" s="1" t="s">
        <v>28</v>
      </c>
    </row>
    <row r="39" spans="1:17" s="35" customFormat="1" x14ac:dyDescent="0.25">
      <c r="A39" t="s">
        <v>71</v>
      </c>
      <c r="B39" t="s">
        <v>51</v>
      </c>
      <c r="C39" t="s">
        <v>568</v>
      </c>
      <c r="D39" s="27" t="s">
        <v>23</v>
      </c>
      <c r="E39" s="3">
        <v>45474</v>
      </c>
      <c r="F39" s="4">
        <v>45657</v>
      </c>
      <c r="G39" s="50">
        <v>95000</v>
      </c>
      <c r="H39" s="50">
        <v>5614.5</v>
      </c>
      <c r="I39" s="50">
        <v>10929.31</v>
      </c>
      <c r="J39" s="50">
        <v>100</v>
      </c>
      <c r="K39" s="50">
        <v>25</v>
      </c>
      <c r="L39" s="1">
        <v>0</v>
      </c>
      <c r="M39" s="1">
        <v>0</v>
      </c>
      <c r="N39" s="1">
        <v>0</v>
      </c>
      <c r="O39" s="1">
        <v>16668.809999999998</v>
      </c>
      <c r="P39" s="1">
        <v>78331.19</v>
      </c>
      <c r="Q39" s="1" t="s">
        <v>24</v>
      </c>
    </row>
    <row r="40" spans="1:17" s="35" customFormat="1" x14ac:dyDescent="0.25">
      <c r="A40" t="s">
        <v>234</v>
      </c>
      <c r="B40" t="s">
        <v>235</v>
      </c>
      <c r="C40" t="s">
        <v>568</v>
      </c>
      <c r="D40" s="27" t="s">
        <v>23</v>
      </c>
      <c r="E40" s="32">
        <v>45352</v>
      </c>
      <c r="F40" s="33">
        <v>45535</v>
      </c>
      <c r="G40" s="50">
        <v>26000</v>
      </c>
      <c r="H40" s="50">
        <v>1536.6</v>
      </c>
      <c r="I40" s="50"/>
      <c r="J40" s="50">
        <v>0</v>
      </c>
      <c r="K40" s="50">
        <v>25</v>
      </c>
      <c r="L40" s="1">
        <v>0</v>
      </c>
      <c r="M40" s="1">
        <v>0</v>
      </c>
      <c r="N40" s="1">
        <v>0</v>
      </c>
      <c r="O40" s="1">
        <v>1561.6</v>
      </c>
      <c r="P40" s="1">
        <v>24438.400000000001</v>
      </c>
      <c r="Q40" s="1" t="s">
        <v>28</v>
      </c>
    </row>
    <row r="41" spans="1:17" s="35" customFormat="1" x14ac:dyDescent="0.25">
      <c r="A41" t="s">
        <v>72</v>
      </c>
      <c r="B41" t="s">
        <v>51</v>
      </c>
      <c r="C41" t="s">
        <v>568</v>
      </c>
      <c r="D41" s="27" t="s">
        <v>23</v>
      </c>
      <c r="E41" s="3">
        <v>45474</v>
      </c>
      <c r="F41" s="4">
        <v>45657</v>
      </c>
      <c r="G41" s="50">
        <v>95000</v>
      </c>
      <c r="H41" s="50">
        <v>5614.5</v>
      </c>
      <c r="I41" s="50">
        <v>10929.31</v>
      </c>
      <c r="J41" s="50">
        <v>0</v>
      </c>
      <c r="K41" s="50">
        <v>25</v>
      </c>
      <c r="L41" s="1">
        <v>0</v>
      </c>
      <c r="M41" s="1">
        <v>0</v>
      </c>
      <c r="N41" s="1">
        <v>0</v>
      </c>
      <c r="O41" s="1">
        <v>16568.809999999998</v>
      </c>
      <c r="P41" s="1">
        <v>78431.19</v>
      </c>
      <c r="Q41" s="1" t="s">
        <v>24</v>
      </c>
    </row>
    <row r="42" spans="1:17" s="35" customFormat="1" x14ac:dyDescent="0.25">
      <c r="A42" t="s">
        <v>76</v>
      </c>
      <c r="B42" t="s">
        <v>51</v>
      </c>
      <c r="C42" t="s">
        <v>568</v>
      </c>
      <c r="D42" s="27" t="s">
        <v>23</v>
      </c>
      <c r="E42" s="59">
        <v>45474</v>
      </c>
      <c r="F42" s="59">
        <v>45657</v>
      </c>
      <c r="G42" s="50">
        <v>95000</v>
      </c>
      <c r="H42" s="50">
        <v>5614.5</v>
      </c>
      <c r="I42" s="50">
        <v>10929.31</v>
      </c>
      <c r="J42" s="50">
        <v>2997.28</v>
      </c>
      <c r="K42" s="50">
        <v>25</v>
      </c>
      <c r="L42" s="1">
        <v>0</v>
      </c>
      <c r="M42" s="1">
        <v>0</v>
      </c>
      <c r="N42" s="1">
        <v>0</v>
      </c>
      <c r="O42" s="1">
        <v>19566.089999999997</v>
      </c>
      <c r="P42" s="1">
        <v>75433.91</v>
      </c>
      <c r="Q42" s="1" t="s">
        <v>28</v>
      </c>
    </row>
    <row r="43" spans="1:17" s="35" customFormat="1" x14ac:dyDescent="0.25">
      <c r="A43" t="s">
        <v>271</v>
      </c>
      <c r="B43" t="s">
        <v>269</v>
      </c>
      <c r="C43" t="s">
        <v>568</v>
      </c>
      <c r="D43" s="27" t="s">
        <v>23</v>
      </c>
      <c r="E43" s="59">
        <v>45444</v>
      </c>
      <c r="F43" s="59">
        <v>45626</v>
      </c>
      <c r="G43" s="50">
        <v>20000</v>
      </c>
      <c r="H43" s="50">
        <v>1182</v>
      </c>
      <c r="I43" s="50"/>
      <c r="J43" s="50">
        <v>0</v>
      </c>
      <c r="K43" s="50">
        <v>25</v>
      </c>
      <c r="L43" s="1">
        <v>0</v>
      </c>
      <c r="M43" s="1">
        <v>0</v>
      </c>
      <c r="N43" s="1">
        <v>0</v>
      </c>
      <c r="O43" s="1">
        <v>1207</v>
      </c>
      <c r="P43" s="1">
        <v>18793</v>
      </c>
      <c r="Q43" s="1" t="s">
        <v>28</v>
      </c>
    </row>
    <row r="44" spans="1:17" s="35" customFormat="1" x14ac:dyDescent="0.25">
      <c r="A44" t="s">
        <v>272</v>
      </c>
      <c r="B44" t="s">
        <v>273</v>
      </c>
      <c r="C44" t="s">
        <v>568</v>
      </c>
      <c r="D44" s="27" t="s">
        <v>23</v>
      </c>
      <c r="E44" s="59">
        <v>45444</v>
      </c>
      <c r="F44" s="59">
        <v>45626</v>
      </c>
      <c r="G44" s="50">
        <v>20000</v>
      </c>
      <c r="H44" s="50">
        <v>1182</v>
      </c>
      <c r="I44" s="50"/>
      <c r="J44" s="50">
        <v>0</v>
      </c>
      <c r="K44" s="50">
        <v>25</v>
      </c>
      <c r="L44" s="1">
        <v>0</v>
      </c>
      <c r="M44" s="1">
        <v>0</v>
      </c>
      <c r="N44" s="1">
        <v>0</v>
      </c>
      <c r="O44" s="1">
        <v>1207</v>
      </c>
      <c r="P44" s="1">
        <v>18793</v>
      </c>
      <c r="Q44" s="1" t="s">
        <v>28</v>
      </c>
    </row>
    <row r="45" spans="1:17" s="35" customFormat="1" x14ac:dyDescent="0.25">
      <c r="A45" t="s">
        <v>250</v>
      </c>
      <c r="B45" t="s">
        <v>235</v>
      </c>
      <c r="C45" t="s">
        <v>568</v>
      </c>
      <c r="D45" s="27" t="s">
        <v>23</v>
      </c>
      <c r="E45" s="32">
        <v>45383</v>
      </c>
      <c r="F45" s="33">
        <v>45535</v>
      </c>
      <c r="G45" s="50">
        <v>25000</v>
      </c>
      <c r="H45" s="50">
        <v>1477.5</v>
      </c>
      <c r="I45" s="50"/>
      <c r="J45" s="50">
        <v>0</v>
      </c>
      <c r="K45" s="50">
        <v>25</v>
      </c>
      <c r="L45" s="1">
        <v>0</v>
      </c>
      <c r="M45" s="1">
        <v>0</v>
      </c>
      <c r="N45" s="1">
        <v>0</v>
      </c>
      <c r="O45" s="1">
        <v>1502.5</v>
      </c>
      <c r="P45" s="1">
        <v>23497.5</v>
      </c>
      <c r="Q45" s="1" t="s">
        <v>28</v>
      </c>
    </row>
    <row r="46" spans="1:17" s="35" customFormat="1" x14ac:dyDescent="0.25">
      <c r="A46" t="s">
        <v>78</v>
      </c>
      <c r="B46" t="s">
        <v>51</v>
      </c>
      <c r="C46" t="s">
        <v>568</v>
      </c>
      <c r="D46" s="27" t="s">
        <v>23</v>
      </c>
      <c r="E46" s="3">
        <v>45474</v>
      </c>
      <c r="F46" s="4">
        <v>45657</v>
      </c>
      <c r="G46" s="50">
        <v>95000</v>
      </c>
      <c r="H46" s="50">
        <v>5614.5</v>
      </c>
      <c r="I46" s="50">
        <v>10929.31</v>
      </c>
      <c r="J46" s="50">
        <v>0</v>
      </c>
      <c r="K46" s="50">
        <v>25</v>
      </c>
      <c r="L46" s="1">
        <v>0</v>
      </c>
      <c r="M46" s="1">
        <v>0</v>
      </c>
      <c r="N46" s="1">
        <v>0</v>
      </c>
      <c r="O46" s="1">
        <v>16568.809999999998</v>
      </c>
      <c r="P46" s="1">
        <v>78431.19</v>
      </c>
      <c r="Q46" s="1" t="s">
        <v>28</v>
      </c>
    </row>
    <row r="47" spans="1:17" s="35" customFormat="1" x14ac:dyDescent="0.25">
      <c r="A47" t="s">
        <v>251</v>
      </c>
      <c r="B47" t="s">
        <v>232</v>
      </c>
      <c r="C47" t="s">
        <v>568</v>
      </c>
      <c r="D47" s="27" t="s">
        <v>23</v>
      </c>
      <c r="E47" s="32">
        <v>45383</v>
      </c>
      <c r="F47" s="33">
        <v>45535</v>
      </c>
      <c r="G47" s="50">
        <v>25000</v>
      </c>
      <c r="H47" s="50">
        <v>1477.5</v>
      </c>
      <c r="I47" s="50"/>
      <c r="J47" s="50">
        <v>0</v>
      </c>
      <c r="K47" s="50">
        <v>25</v>
      </c>
      <c r="L47" s="1">
        <v>0</v>
      </c>
      <c r="M47" s="1">
        <v>0</v>
      </c>
      <c r="N47" s="1">
        <v>0</v>
      </c>
      <c r="O47" s="1">
        <v>1502.5</v>
      </c>
      <c r="P47" s="1">
        <v>23497.5</v>
      </c>
      <c r="Q47" s="1" t="s">
        <v>28</v>
      </c>
    </row>
    <row r="48" spans="1:17" s="35" customFormat="1" x14ac:dyDescent="0.25">
      <c r="A48" t="s">
        <v>79</v>
      </c>
      <c r="B48" t="s">
        <v>51</v>
      </c>
      <c r="C48" t="s">
        <v>568</v>
      </c>
      <c r="D48" s="27" t="s">
        <v>23</v>
      </c>
      <c r="E48" s="3">
        <v>45474</v>
      </c>
      <c r="F48" s="4">
        <v>45657</v>
      </c>
      <c r="G48" s="50">
        <v>95000</v>
      </c>
      <c r="H48" s="50">
        <v>5614.5</v>
      </c>
      <c r="I48" s="50">
        <v>10929.31</v>
      </c>
      <c r="J48" s="50">
        <v>0</v>
      </c>
      <c r="K48" s="50">
        <v>25</v>
      </c>
      <c r="L48" s="1">
        <v>0</v>
      </c>
      <c r="M48" s="1">
        <v>0</v>
      </c>
      <c r="N48" s="1">
        <v>0</v>
      </c>
      <c r="O48" s="1">
        <v>16568.809999999998</v>
      </c>
      <c r="P48" s="1">
        <v>78431.19</v>
      </c>
      <c r="Q48" s="1" t="s">
        <v>28</v>
      </c>
    </row>
    <row r="49" spans="1:17" s="35" customFormat="1" x14ac:dyDescent="0.25">
      <c r="A49" t="s">
        <v>252</v>
      </c>
      <c r="B49" t="s">
        <v>235</v>
      </c>
      <c r="C49" t="s">
        <v>568</v>
      </c>
      <c r="D49" s="27" t="s">
        <v>23</v>
      </c>
      <c r="E49" s="32">
        <v>45383</v>
      </c>
      <c r="F49" s="33">
        <v>45535</v>
      </c>
      <c r="G49" s="50">
        <v>25000</v>
      </c>
      <c r="H49" s="50">
        <v>1477.5</v>
      </c>
      <c r="I49" s="50"/>
      <c r="J49" s="50">
        <v>0</v>
      </c>
      <c r="K49" s="50">
        <v>25</v>
      </c>
      <c r="L49" s="1">
        <v>0</v>
      </c>
      <c r="M49" s="1">
        <v>0</v>
      </c>
      <c r="N49" s="1">
        <v>0</v>
      </c>
      <c r="O49" s="1">
        <v>1502.5</v>
      </c>
      <c r="P49" s="1">
        <v>23497.5</v>
      </c>
      <c r="Q49" s="1" t="s">
        <v>28</v>
      </c>
    </row>
    <row r="50" spans="1:17" s="35" customFormat="1" x14ac:dyDescent="0.25">
      <c r="A50" t="s">
        <v>80</v>
      </c>
      <c r="B50" t="s">
        <v>51</v>
      </c>
      <c r="C50" t="s">
        <v>568</v>
      </c>
      <c r="D50" s="27" t="s">
        <v>23</v>
      </c>
      <c r="E50" s="3">
        <v>45474</v>
      </c>
      <c r="F50" s="4">
        <v>45657</v>
      </c>
      <c r="G50" s="50">
        <v>95000</v>
      </c>
      <c r="H50" s="50">
        <v>5614.5</v>
      </c>
      <c r="I50" s="50">
        <v>10929.31</v>
      </c>
      <c r="J50" s="50">
        <v>637.65</v>
      </c>
      <c r="K50" s="50">
        <v>25</v>
      </c>
      <c r="L50" s="1">
        <v>0</v>
      </c>
      <c r="M50" s="1">
        <v>0</v>
      </c>
      <c r="N50" s="1">
        <v>0</v>
      </c>
      <c r="O50" s="1">
        <v>17206.46</v>
      </c>
      <c r="P50" s="1">
        <v>77793.540000000008</v>
      </c>
      <c r="Q50" s="1" t="s">
        <v>28</v>
      </c>
    </row>
    <row r="51" spans="1:17" s="35" customFormat="1" x14ac:dyDescent="0.25">
      <c r="A51" t="s">
        <v>81</v>
      </c>
      <c r="B51" t="s">
        <v>51</v>
      </c>
      <c r="C51" t="s">
        <v>568</v>
      </c>
      <c r="D51" s="27" t="s">
        <v>23</v>
      </c>
      <c r="E51" s="3">
        <v>45474</v>
      </c>
      <c r="F51" s="4">
        <v>45657</v>
      </c>
      <c r="G51" s="50">
        <v>95000</v>
      </c>
      <c r="H51" s="50">
        <v>5614.5</v>
      </c>
      <c r="I51" s="50">
        <v>10500.45</v>
      </c>
      <c r="J51" s="50">
        <v>3963.42</v>
      </c>
      <c r="K51" s="50">
        <v>25</v>
      </c>
      <c r="L51" s="1">
        <v>0</v>
      </c>
      <c r="M51" s="1">
        <v>0</v>
      </c>
      <c r="N51" s="1">
        <v>0</v>
      </c>
      <c r="O51" s="1">
        <v>20103.370000000003</v>
      </c>
      <c r="P51" s="1">
        <v>74896.63</v>
      </c>
      <c r="Q51" s="1" t="s">
        <v>28</v>
      </c>
    </row>
    <row r="52" spans="1:17" s="35" customFormat="1" x14ac:dyDescent="0.25">
      <c r="A52" t="s">
        <v>82</v>
      </c>
      <c r="B52" t="s">
        <v>51</v>
      </c>
      <c r="C52" t="s">
        <v>568</v>
      </c>
      <c r="D52" s="27" t="s">
        <v>23</v>
      </c>
      <c r="E52" s="3">
        <v>45474</v>
      </c>
      <c r="F52" s="4">
        <v>45657</v>
      </c>
      <c r="G52" s="50">
        <v>95000</v>
      </c>
      <c r="H52" s="50">
        <v>5614.5</v>
      </c>
      <c r="I52" s="50">
        <v>10929.31</v>
      </c>
      <c r="J52" s="50">
        <v>749.32</v>
      </c>
      <c r="K52" s="50">
        <v>25</v>
      </c>
      <c r="L52" s="1">
        <v>0</v>
      </c>
      <c r="M52" s="1">
        <v>0</v>
      </c>
      <c r="N52" s="1">
        <v>0</v>
      </c>
      <c r="O52" s="1">
        <v>17318.129999999997</v>
      </c>
      <c r="P52" s="1">
        <v>77681.87</v>
      </c>
      <c r="Q52" s="1" t="s">
        <v>24</v>
      </c>
    </row>
    <row r="53" spans="1:17" s="35" customFormat="1" x14ac:dyDescent="0.25">
      <c r="A53" t="s">
        <v>253</v>
      </c>
      <c r="B53" t="s">
        <v>235</v>
      </c>
      <c r="C53" t="s">
        <v>568</v>
      </c>
      <c r="D53" s="27" t="s">
        <v>23</v>
      </c>
      <c r="E53" s="32">
        <v>45383</v>
      </c>
      <c r="F53" s="33">
        <v>45535</v>
      </c>
      <c r="G53" s="50">
        <v>25000</v>
      </c>
      <c r="H53" s="50">
        <v>1477.5</v>
      </c>
      <c r="I53" s="50"/>
      <c r="J53" s="50">
        <v>0</v>
      </c>
      <c r="K53" s="50">
        <v>25</v>
      </c>
      <c r="L53" s="1">
        <v>0</v>
      </c>
      <c r="M53" s="1">
        <v>0</v>
      </c>
      <c r="N53" s="1">
        <v>0</v>
      </c>
      <c r="O53" s="1">
        <v>1502.5</v>
      </c>
      <c r="P53" s="1">
        <v>23497.5</v>
      </c>
      <c r="Q53" s="1" t="s">
        <v>28</v>
      </c>
    </row>
    <row r="54" spans="1:17" s="35" customFormat="1" x14ac:dyDescent="0.25">
      <c r="A54" t="s">
        <v>83</v>
      </c>
      <c r="B54" t="s">
        <v>51</v>
      </c>
      <c r="C54" t="s">
        <v>568</v>
      </c>
      <c r="D54" s="27" t="s">
        <v>23</v>
      </c>
      <c r="E54" s="3">
        <v>45474</v>
      </c>
      <c r="F54" s="4">
        <v>45657</v>
      </c>
      <c r="G54" s="50">
        <v>95000</v>
      </c>
      <c r="H54" s="50">
        <v>5614.5</v>
      </c>
      <c r="I54" s="50">
        <v>10929.31</v>
      </c>
      <c r="J54" s="50">
        <v>0</v>
      </c>
      <c r="K54" s="50">
        <v>25</v>
      </c>
      <c r="L54" s="1">
        <v>0</v>
      </c>
      <c r="M54" s="1">
        <v>0</v>
      </c>
      <c r="N54" s="1">
        <v>0</v>
      </c>
      <c r="O54" s="1">
        <v>16568.809999999998</v>
      </c>
      <c r="P54" s="1">
        <v>78431.19</v>
      </c>
      <c r="Q54" s="1" t="s">
        <v>28</v>
      </c>
    </row>
    <row r="55" spans="1:17" s="35" customFormat="1" x14ac:dyDescent="0.25">
      <c r="A55" t="s">
        <v>274</v>
      </c>
      <c r="B55" t="s">
        <v>235</v>
      </c>
      <c r="C55" t="s">
        <v>568</v>
      </c>
      <c r="D55" s="27" t="s">
        <v>23</v>
      </c>
      <c r="E55" s="32">
        <v>45383</v>
      </c>
      <c r="F55" s="33">
        <v>45535</v>
      </c>
      <c r="G55" s="50">
        <v>20000</v>
      </c>
      <c r="H55" s="50">
        <v>1182</v>
      </c>
      <c r="I55" s="50"/>
      <c r="J55" s="50">
        <v>0</v>
      </c>
      <c r="K55" s="50">
        <v>25</v>
      </c>
      <c r="L55" s="1">
        <v>0</v>
      </c>
      <c r="M55" s="1">
        <v>0</v>
      </c>
      <c r="N55" s="1">
        <v>0</v>
      </c>
      <c r="O55" s="1">
        <v>1207</v>
      </c>
      <c r="P55" s="1">
        <v>18793</v>
      </c>
      <c r="Q55" s="1" t="s">
        <v>28</v>
      </c>
    </row>
    <row r="56" spans="1:17" s="35" customFormat="1" x14ac:dyDescent="0.25">
      <c r="A56" t="s">
        <v>236</v>
      </c>
      <c r="B56" t="s">
        <v>232</v>
      </c>
      <c r="C56" t="s">
        <v>568</v>
      </c>
      <c r="D56" s="27" t="s">
        <v>23</v>
      </c>
      <c r="E56" s="32">
        <v>45352</v>
      </c>
      <c r="F56" s="33">
        <v>45535</v>
      </c>
      <c r="G56" s="50">
        <v>26000</v>
      </c>
      <c r="H56" s="50">
        <v>1536.6</v>
      </c>
      <c r="I56" s="50"/>
      <c r="J56" s="50">
        <v>0</v>
      </c>
      <c r="K56" s="50">
        <v>25</v>
      </c>
      <c r="L56" s="1">
        <v>0</v>
      </c>
      <c r="M56" s="1">
        <v>0</v>
      </c>
      <c r="N56" s="1">
        <v>0</v>
      </c>
      <c r="O56" s="1">
        <v>1561.6</v>
      </c>
      <c r="P56" s="1">
        <v>24438.400000000001</v>
      </c>
      <c r="Q56" s="1" t="s">
        <v>28</v>
      </c>
    </row>
    <row r="57" spans="1:17" s="35" customFormat="1" x14ac:dyDescent="0.25">
      <c r="A57" t="s">
        <v>84</v>
      </c>
      <c r="B57" t="s">
        <v>51</v>
      </c>
      <c r="C57" t="s">
        <v>568</v>
      </c>
      <c r="D57" s="27" t="s">
        <v>23</v>
      </c>
      <c r="E57" s="3">
        <v>45474</v>
      </c>
      <c r="F57" s="4">
        <v>45657</v>
      </c>
      <c r="G57" s="50">
        <v>95000</v>
      </c>
      <c r="H57" s="50">
        <v>5614.5</v>
      </c>
      <c r="I57" s="50">
        <v>10929.31</v>
      </c>
      <c r="J57" s="50">
        <v>0</v>
      </c>
      <c r="K57" s="50">
        <v>25</v>
      </c>
      <c r="L57" s="1">
        <v>0</v>
      </c>
      <c r="M57" s="1">
        <v>0</v>
      </c>
      <c r="N57" s="1">
        <v>0</v>
      </c>
      <c r="O57" s="1">
        <v>16568.809999999998</v>
      </c>
      <c r="P57" s="1">
        <v>78431.19</v>
      </c>
      <c r="Q57" s="1" t="s">
        <v>24</v>
      </c>
    </row>
    <row r="58" spans="1:17" s="35" customFormat="1" x14ac:dyDescent="0.25">
      <c r="A58" t="s">
        <v>85</v>
      </c>
      <c r="B58" t="s">
        <v>51</v>
      </c>
      <c r="C58" t="s">
        <v>568</v>
      </c>
      <c r="D58" s="27" t="s">
        <v>23</v>
      </c>
      <c r="E58" s="3">
        <v>45474</v>
      </c>
      <c r="F58" s="4">
        <v>45657</v>
      </c>
      <c r="G58" s="50">
        <v>95000</v>
      </c>
      <c r="H58" s="50">
        <v>5614.5</v>
      </c>
      <c r="I58" s="50">
        <v>10929.31</v>
      </c>
      <c r="J58" s="50">
        <v>0</v>
      </c>
      <c r="K58" s="50">
        <v>25</v>
      </c>
      <c r="L58" s="1">
        <v>0</v>
      </c>
      <c r="M58" s="1">
        <v>0</v>
      </c>
      <c r="N58" s="1">
        <v>0</v>
      </c>
      <c r="O58" s="1">
        <v>16568.809999999998</v>
      </c>
      <c r="P58" s="1">
        <v>78431.19</v>
      </c>
      <c r="Q58" s="1" t="s">
        <v>28</v>
      </c>
    </row>
    <row r="59" spans="1:17" s="35" customFormat="1" x14ac:dyDescent="0.25">
      <c r="A59" t="s">
        <v>88</v>
      </c>
      <c r="B59" t="s">
        <v>51</v>
      </c>
      <c r="C59" t="s">
        <v>568</v>
      </c>
      <c r="D59" s="27" t="s">
        <v>23</v>
      </c>
      <c r="E59" s="3">
        <v>45474</v>
      </c>
      <c r="F59" s="4">
        <v>45657</v>
      </c>
      <c r="G59" s="50">
        <v>95000</v>
      </c>
      <c r="H59" s="50">
        <v>5614.5</v>
      </c>
      <c r="I59" s="50">
        <v>10929.31</v>
      </c>
      <c r="J59" s="50">
        <v>0</v>
      </c>
      <c r="K59" s="50">
        <v>25</v>
      </c>
      <c r="L59" s="1">
        <v>0</v>
      </c>
      <c r="M59" s="1">
        <v>0</v>
      </c>
      <c r="N59" s="1">
        <v>0</v>
      </c>
      <c r="O59" s="1">
        <v>16568.809999999998</v>
      </c>
      <c r="P59" s="1">
        <v>78431.19</v>
      </c>
      <c r="Q59" s="1" t="s">
        <v>24</v>
      </c>
    </row>
    <row r="60" spans="1:17" s="35" customFormat="1" x14ac:dyDescent="0.25">
      <c r="A60" t="s">
        <v>275</v>
      </c>
      <c r="B60" t="s">
        <v>235</v>
      </c>
      <c r="C60" t="s">
        <v>568</v>
      </c>
      <c r="D60" s="27" t="s">
        <v>23</v>
      </c>
      <c r="E60" s="32">
        <v>45383</v>
      </c>
      <c r="F60" s="33">
        <v>45535</v>
      </c>
      <c r="G60" s="50">
        <v>20000</v>
      </c>
      <c r="H60" s="50">
        <v>1182</v>
      </c>
      <c r="I60" s="50"/>
      <c r="J60" s="50">
        <v>0</v>
      </c>
      <c r="K60" s="50">
        <v>25</v>
      </c>
      <c r="L60" s="1">
        <v>0</v>
      </c>
      <c r="M60" s="1">
        <v>0</v>
      </c>
      <c r="N60" s="1">
        <v>0</v>
      </c>
      <c r="O60" s="1">
        <v>1207</v>
      </c>
      <c r="P60" s="1">
        <v>18793</v>
      </c>
      <c r="Q60" s="1" t="s">
        <v>28</v>
      </c>
    </row>
    <row r="61" spans="1:17" s="35" customFormat="1" x14ac:dyDescent="0.25">
      <c r="A61" t="s">
        <v>89</v>
      </c>
      <c r="B61" t="s">
        <v>51</v>
      </c>
      <c r="C61" t="s">
        <v>568</v>
      </c>
      <c r="D61" s="27" t="s">
        <v>23</v>
      </c>
      <c r="E61" s="3">
        <v>45474</v>
      </c>
      <c r="F61" s="4">
        <v>45657</v>
      </c>
      <c r="G61" s="50">
        <v>95000</v>
      </c>
      <c r="H61" s="50">
        <v>5614.5</v>
      </c>
      <c r="I61" s="50">
        <v>10929.31</v>
      </c>
      <c r="J61" s="50">
        <v>0</v>
      </c>
      <c r="K61" s="50">
        <v>25</v>
      </c>
      <c r="L61" s="1">
        <v>0</v>
      </c>
      <c r="M61" s="1">
        <v>0</v>
      </c>
      <c r="N61" s="1">
        <v>0</v>
      </c>
      <c r="O61" s="1">
        <v>16568.809999999998</v>
      </c>
      <c r="P61" s="1">
        <v>78431.19</v>
      </c>
      <c r="Q61" s="1" t="s">
        <v>28</v>
      </c>
    </row>
    <row r="62" spans="1:17" s="35" customFormat="1" x14ac:dyDescent="0.25">
      <c r="A62" t="s">
        <v>254</v>
      </c>
      <c r="B62" t="s">
        <v>235</v>
      </c>
      <c r="C62" t="s">
        <v>568</v>
      </c>
      <c r="D62" s="27" t="s">
        <v>23</v>
      </c>
      <c r="E62" s="32">
        <v>45383</v>
      </c>
      <c r="F62" s="33">
        <v>45535</v>
      </c>
      <c r="G62" s="50">
        <v>25000</v>
      </c>
      <c r="H62" s="50">
        <v>1477.5</v>
      </c>
      <c r="I62" s="50"/>
      <c r="J62" s="50">
        <v>0</v>
      </c>
      <c r="K62" s="50">
        <v>25</v>
      </c>
      <c r="L62" s="1">
        <v>0</v>
      </c>
      <c r="M62" s="1">
        <v>0</v>
      </c>
      <c r="N62" s="1">
        <v>0</v>
      </c>
      <c r="O62" s="1">
        <v>1502.5</v>
      </c>
      <c r="P62" s="1">
        <v>23497.5</v>
      </c>
      <c r="Q62" s="1" t="s">
        <v>28</v>
      </c>
    </row>
    <row r="63" spans="1:17" s="35" customFormat="1" x14ac:dyDescent="0.25">
      <c r="A63" t="s">
        <v>90</v>
      </c>
      <c r="B63" t="s">
        <v>51</v>
      </c>
      <c r="C63" t="s">
        <v>568</v>
      </c>
      <c r="D63" s="27" t="s">
        <v>23</v>
      </c>
      <c r="E63" s="3">
        <v>45474</v>
      </c>
      <c r="F63" s="4">
        <v>45657</v>
      </c>
      <c r="G63" s="50">
        <v>95000</v>
      </c>
      <c r="H63" s="50">
        <v>5614.5</v>
      </c>
      <c r="I63" s="50">
        <v>10929.31</v>
      </c>
      <c r="J63" s="50">
        <v>0</v>
      </c>
      <c r="K63" s="50">
        <v>25</v>
      </c>
      <c r="L63" s="1">
        <v>0</v>
      </c>
      <c r="M63" s="1">
        <v>0</v>
      </c>
      <c r="N63" s="1">
        <v>0</v>
      </c>
      <c r="O63" s="1">
        <v>16568.809999999998</v>
      </c>
      <c r="P63" s="1">
        <v>78431.19</v>
      </c>
      <c r="Q63" s="1" t="s">
        <v>28</v>
      </c>
    </row>
    <row r="64" spans="1:17" s="35" customFormat="1" x14ac:dyDescent="0.25">
      <c r="A64" t="s">
        <v>255</v>
      </c>
      <c r="B64" t="s">
        <v>232</v>
      </c>
      <c r="C64" t="s">
        <v>568</v>
      </c>
      <c r="D64" s="27" t="s">
        <v>23</v>
      </c>
      <c r="E64" s="32">
        <v>45383</v>
      </c>
      <c r="F64" s="33">
        <v>45535</v>
      </c>
      <c r="G64" s="50">
        <v>25000</v>
      </c>
      <c r="H64" s="50">
        <v>1477.5</v>
      </c>
      <c r="I64" s="50"/>
      <c r="J64" s="50">
        <v>0</v>
      </c>
      <c r="K64" s="50">
        <v>25</v>
      </c>
      <c r="L64" s="1">
        <v>0</v>
      </c>
      <c r="M64" s="1">
        <v>0</v>
      </c>
      <c r="N64" s="1">
        <v>0</v>
      </c>
      <c r="O64" s="1">
        <v>1502.5</v>
      </c>
      <c r="P64" s="1">
        <v>23497.5</v>
      </c>
      <c r="Q64" s="1" t="s">
        <v>28</v>
      </c>
    </row>
    <row r="65" spans="1:17" s="35" customFormat="1" x14ac:dyDescent="0.25">
      <c r="A65" t="s">
        <v>91</v>
      </c>
      <c r="B65" t="s">
        <v>51</v>
      </c>
      <c r="C65" t="s">
        <v>568</v>
      </c>
      <c r="D65" s="27" t="s">
        <v>23</v>
      </c>
      <c r="E65" s="3">
        <v>45474</v>
      </c>
      <c r="F65" s="4">
        <v>45657</v>
      </c>
      <c r="G65" s="50">
        <v>95000</v>
      </c>
      <c r="H65" s="50">
        <v>5614.5</v>
      </c>
      <c r="I65" s="50">
        <v>10929.31</v>
      </c>
      <c r="J65" s="50">
        <v>0</v>
      </c>
      <c r="K65" s="50">
        <v>25</v>
      </c>
      <c r="L65" s="1">
        <v>0</v>
      </c>
      <c r="M65" s="1">
        <v>0</v>
      </c>
      <c r="N65" s="1">
        <v>0</v>
      </c>
      <c r="O65" s="1">
        <v>16568.809999999998</v>
      </c>
      <c r="P65" s="1">
        <v>78431.19</v>
      </c>
      <c r="Q65" s="1" t="s">
        <v>28</v>
      </c>
    </row>
    <row r="66" spans="1:17" s="35" customFormat="1" x14ac:dyDescent="0.25">
      <c r="A66" t="s">
        <v>276</v>
      </c>
      <c r="B66" t="s">
        <v>235</v>
      </c>
      <c r="C66" t="s">
        <v>568</v>
      </c>
      <c r="D66" s="27" t="s">
        <v>23</v>
      </c>
      <c r="E66" s="32">
        <v>45383</v>
      </c>
      <c r="F66" s="33">
        <v>45535</v>
      </c>
      <c r="G66" s="50">
        <v>20000</v>
      </c>
      <c r="H66" s="50">
        <v>1182</v>
      </c>
      <c r="I66" s="50"/>
      <c r="J66" s="50">
        <v>0</v>
      </c>
      <c r="K66" s="50">
        <v>25</v>
      </c>
      <c r="L66" s="1">
        <v>0</v>
      </c>
      <c r="M66" s="1">
        <v>0</v>
      </c>
      <c r="N66" s="1">
        <v>0</v>
      </c>
      <c r="O66" s="1">
        <v>1207</v>
      </c>
      <c r="P66" s="1">
        <v>18793</v>
      </c>
      <c r="Q66" s="1" t="s">
        <v>28</v>
      </c>
    </row>
    <row r="67" spans="1:17" s="35" customFormat="1" x14ac:dyDescent="0.25">
      <c r="A67" t="s">
        <v>237</v>
      </c>
      <c r="B67" t="s">
        <v>235</v>
      </c>
      <c r="C67" t="s">
        <v>568</v>
      </c>
      <c r="D67" s="27" t="s">
        <v>23</v>
      </c>
      <c r="E67" s="32">
        <v>45352</v>
      </c>
      <c r="F67" s="33">
        <v>45535</v>
      </c>
      <c r="G67" s="50">
        <v>26000</v>
      </c>
      <c r="H67" s="50">
        <v>1536.6</v>
      </c>
      <c r="I67" s="50"/>
      <c r="J67" s="50">
        <v>0</v>
      </c>
      <c r="K67" s="50">
        <v>25</v>
      </c>
      <c r="L67" s="1">
        <v>0</v>
      </c>
      <c r="M67" s="1">
        <v>0</v>
      </c>
      <c r="N67" s="1">
        <v>0</v>
      </c>
      <c r="O67" s="1">
        <v>1561.6</v>
      </c>
      <c r="P67" s="1">
        <v>24438.400000000001</v>
      </c>
      <c r="Q67" s="1" t="s">
        <v>28</v>
      </c>
    </row>
    <row r="68" spans="1:17" s="35" customFormat="1" x14ac:dyDescent="0.25">
      <c r="A68" t="s">
        <v>92</v>
      </c>
      <c r="B68" t="s">
        <v>51</v>
      </c>
      <c r="C68" t="s">
        <v>568</v>
      </c>
      <c r="D68" s="27" t="s">
        <v>23</v>
      </c>
      <c r="E68" s="3">
        <v>45474</v>
      </c>
      <c r="F68" s="4">
        <v>45657</v>
      </c>
      <c r="G68" s="50">
        <v>95000</v>
      </c>
      <c r="H68" s="50">
        <v>5614.5</v>
      </c>
      <c r="I68" s="50">
        <v>10929.31</v>
      </c>
      <c r="J68" s="50">
        <v>0</v>
      </c>
      <c r="K68" s="50">
        <v>25</v>
      </c>
      <c r="L68" s="1">
        <v>0</v>
      </c>
      <c r="M68" s="1">
        <v>0</v>
      </c>
      <c r="N68" s="1">
        <v>0</v>
      </c>
      <c r="O68" s="1">
        <v>16568.809999999998</v>
      </c>
      <c r="P68" s="1">
        <v>78431.19</v>
      </c>
      <c r="Q68" s="1" t="s">
        <v>28</v>
      </c>
    </row>
    <row r="69" spans="1:17" s="35" customFormat="1" x14ac:dyDescent="0.25">
      <c r="A69" t="s">
        <v>93</v>
      </c>
      <c r="B69" t="s">
        <v>51</v>
      </c>
      <c r="C69" t="s">
        <v>568</v>
      </c>
      <c r="D69" s="27" t="s">
        <v>23</v>
      </c>
      <c r="E69" s="3">
        <v>45474</v>
      </c>
      <c r="F69" s="4">
        <v>45657</v>
      </c>
      <c r="G69" s="50">
        <v>95000</v>
      </c>
      <c r="H69" s="50">
        <v>5614.5</v>
      </c>
      <c r="I69" s="50">
        <v>10929.31</v>
      </c>
      <c r="J69" s="50">
        <v>0</v>
      </c>
      <c r="K69" s="50">
        <v>25</v>
      </c>
      <c r="L69" s="1">
        <v>0</v>
      </c>
      <c r="M69" s="1">
        <v>0</v>
      </c>
      <c r="N69" s="1">
        <v>0</v>
      </c>
      <c r="O69" s="1">
        <v>16568.809999999998</v>
      </c>
      <c r="P69" s="1">
        <v>78431.19</v>
      </c>
      <c r="Q69" s="1" t="s">
        <v>28</v>
      </c>
    </row>
    <row r="70" spans="1:17" s="35" customFormat="1" x14ac:dyDescent="0.25">
      <c r="A70" t="s">
        <v>277</v>
      </c>
      <c r="B70" t="s">
        <v>269</v>
      </c>
      <c r="C70" t="s">
        <v>568</v>
      </c>
      <c r="D70" s="27" t="s">
        <v>23</v>
      </c>
      <c r="E70" s="59">
        <v>45444</v>
      </c>
      <c r="F70" s="59">
        <v>45626</v>
      </c>
      <c r="G70" s="50">
        <v>20000</v>
      </c>
      <c r="H70" s="50">
        <v>1182</v>
      </c>
      <c r="I70" s="50"/>
      <c r="J70" s="50">
        <v>0</v>
      </c>
      <c r="K70" s="50">
        <v>25</v>
      </c>
      <c r="L70" s="1">
        <v>0</v>
      </c>
      <c r="M70" s="1">
        <v>0</v>
      </c>
      <c r="N70" s="1">
        <v>0</v>
      </c>
      <c r="O70" s="1">
        <v>1207</v>
      </c>
      <c r="P70" s="1">
        <v>18793</v>
      </c>
      <c r="Q70" s="1" t="s">
        <v>28</v>
      </c>
    </row>
    <row r="71" spans="1:17" s="35" customFormat="1" x14ac:dyDescent="0.25">
      <c r="A71" t="s">
        <v>94</v>
      </c>
      <c r="B71" t="s">
        <v>51</v>
      </c>
      <c r="C71" t="s">
        <v>568</v>
      </c>
      <c r="D71" s="27" t="s">
        <v>23</v>
      </c>
      <c r="E71" s="3">
        <v>45474</v>
      </c>
      <c r="F71" s="4">
        <v>45657</v>
      </c>
      <c r="G71" s="50">
        <v>95000</v>
      </c>
      <c r="H71" s="50">
        <v>5614.5</v>
      </c>
      <c r="I71" s="50">
        <v>10929.31</v>
      </c>
      <c r="J71" s="50">
        <v>0</v>
      </c>
      <c r="K71" s="50">
        <v>25</v>
      </c>
      <c r="L71" s="1">
        <v>0</v>
      </c>
      <c r="M71" s="1">
        <v>0</v>
      </c>
      <c r="N71" s="1">
        <v>0</v>
      </c>
      <c r="O71" s="1">
        <v>16568.809999999998</v>
      </c>
      <c r="P71" s="1">
        <v>78431.19</v>
      </c>
      <c r="Q71" s="1" t="s">
        <v>28</v>
      </c>
    </row>
    <row r="72" spans="1:17" s="35" customFormat="1" x14ac:dyDescent="0.25">
      <c r="A72" t="s">
        <v>95</v>
      </c>
      <c r="B72" t="s">
        <v>48</v>
      </c>
      <c r="C72" t="s">
        <v>568</v>
      </c>
      <c r="D72" s="27" t="s">
        <v>23</v>
      </c>
      <c r="E72" s="32">
        <v>45444</v>
      </c>
      <c r="F72" s="33">
        <v>45626</v>
      </c>
      <c r="G72" s="50">
        <v>95000</v>
      </c>
      <c r="H72" s="50">
        <v>5614.5</v>
      </c>
      <c r="I72" s="50">
        <v>10929.31</v>
      </c>
      <c r="J72" s="50">
        <v>0</v>
      </c>
      <c r="K72" s="50">
        <v>25</v>
      </c>
      <c r="L72" s="1">
        <v>0</v>
      </c>
      <c r="M72" s="1">
        <v>0</v>
      </c>
      <c r="N72" s="1">
        <v>0</v>
      </c>
      <c r="O72" s="1">
        <v>16568.809999999998</v>
      </c>
      <c r="P72" s="1">
        <v>78431.19</v>
      </c>
      <c r="Q72" s="1" t="s">
        <v>28</v>
      </c>
    </row>
    <row r="73" spans="1:17" s="35" customFormat="1" x14ac:dyDescent="0.25">
      <c r="A73" t="s">
        <v>96</v>
      </c>
      <c r="B73" t="s">
        <v>51</v>
      </c>
      <c r="C73" t="s">
        <v>568</v>
      </c>
      <c r="D73" s="27" t="s">
        <v>23</v>
      </c>
      <c r="E73" s="3">
        <v>45474</v>
      </c>
      <c r="F73" s="4">
        <v>45657</v>
      </c>
      <c r="G73" s="50">
        <v>95000</v>
      </c>
      <c r="H73" s="50">
        <v>5614.5</v>
      </c>
      <c r="I73" s="50">
        <v>10929.31</v>
      </c>
      <c r="J73" s="50">
        <v>0</v>
      </c>
      <c r="K73" s="50">
        <v>25</v>
      </c>
      <c r="L73" s="1">
        <v>0</v>
      </c>
      <c r="M73" s="1">
        <v>0</v>
      </c>
      <c r="N73" s="1">
        <v>0</v>
      </c>
      <c r="O73" s="1">
        <v>16568.809999999998</v>
      </c>
      <c r="P73" s="1">
        <v>78431.19</v>
      </c>
      <c r="Q73" s="1" t="s">
        <v>28</v>
      </c>
    </row>
    <row r="74" spans="1:17" s="35" customFormat="1" x14ac:dyDescent="0.25">
      <c r="A74" t="s">
        <v>238</v>
      </c>
      <c r="B74" t="s">
        <v>235</v>
      </c>
      <c r="C74" t="s">
        <v>568</v>
      </c>
      <c r="D74" s="27" t="s">
        <v>23</v>
      </c>
      <c r="E74" s="32">
        <v>45383</v>
      </c>
      <c r="F74" s="33">
        <v>45535</v>
      </c>
      <c r="G74" s="50">
        <v>26000</v>
      </c>
      <c r="H74" s="50">
        <v>1536.6</v>
      </c>
      <c r="I74" s="50"/>
      <c r="J74" s="50">
        <v>0</v>
      </c>
      <c r="K74" s="50">
        <v>25</v>
      </c>
      <c r="L74" s="1">
        <v>0</v>
      </c>
      <c r="M74" s="1">
        <v>0</v>
      </c>
      <c r="N74" s="1">
        <v>0</v>
      </c>
      <c r="O74" s="1">
        <v>1561.6</v>
      </c>
      <c r="P74" s="1">
        <v>24438.400000000001</v>
      </c>
      <c r="Q74" s="1" t="s">
        <v>28</v>
      </c>
    </row>
    <row r="75" spans="1:17" s="35" customFormat="1" x14ac:dyDescent="0.25">
      <c r="A75" t="s">
        <v>99</v>
      </c>
      <c r="B75" t="s">
        <v>51</v>
      </c>
      <c r="C75" t="s">
        <v>568</v>
      </c>
      <c r="D75" s="27" t="s">
        <v>23</v>
      </c>
      <c r="E75" s="3">
        <v>45474</v>
      </c>
      <c r="F75" s="4">
        <v>45657</v>
      </c>
      <c r="G75" s="50">
        <v>95000</v>
      </c>
      <c r="H75" s="50">
        <v>5614.5</v>
      </c>
      <c r="I75" s="50">
        <v>10929.31</v>
      </c>
      <c r="J75" s="50">
        <v>0</v>
      </c>
      <c r="K75" s="50">
        <v>25</v>
      </c>
      <c r="L75" s="1">
        <v>0</v>
      </c>
      <c r="M75" s="1">
        <v>0</v>
      </c>
      <c r="N75" s="1">
        <v>0</v>
      </c>
      <c r="O75" s="1">
        <v>16568.809999999998</v>
      </c>
      <c r="P75" s="1">
        <v>78431.19</v>
      </c>
      <c r="Q75" s="1" t="s">
        <v>28</v>
      </c>
    </row>
    <row r="76" spans="1:17" s="35" customFormat="1" x14ac:dyDescent="0.25">
      <c r="A76" t="s">
        <v>100</v>
      </c>
      <c r="B76" t="s">
        <v>51</v>
      </c>
      <c r="C76" t="s">
        <v>568</v>
      </c>
      <c r="D76" s="27" t="s">
        <v>23</v>
      </c>
      <c r="E76" s="3">
        <v>45474</v>
      </c>
      <c r="F76" s="4">
        <v>45657</v>
      </c>
      <c r="G76" s="50">
        <v>95000</v>
      </c>
      <c r="H76" s="50">
        <v>5614.5</v>
      </c>
      <c r="I76" s="50">
        <v>10929.31</v>
      </c>
      <c r="J76" s="50">
        <v>0</v>
      </c>
      <c r="K76" s="50">
        <v>25</v>
      </c>
      <c r="L76" s="1">
        <v>0</v>
      </c>
      <c r="M76" s="1">
        <v>0</v>
      </c>
      <c r="N76" s="1">
        <v>0</v>
      </c>
      <c r="O76" s="1">
        <v>16568.809999999998</v>
      </c>
      <c r="P76" s="1">
        <v>78431.19</v>
      </c>
      <c r="Q76" s="1" t="s">
        <v>28</v>
      </c>
    </row>
    <row r="77" spans="1:17" s="35" customFormat="1" x14ac:dyDescent="0.25">
      <c r="A77" t="s">
        <v>239</v>
      </c>
      <c r="B77" t="s">
        <v>235</v>
      </c>
      <c r="C77" t="s">
        <v>568</v>
      </c>
      <c r="D77" s="27" t="s">
        <v>23</v>
      </c>
      <c r="E77" s="32">
        <v>45383</v>
      </c>
      <c r="F77" s="33">
        <v>45535</v>
      </c>
      <c r="G77" s="50">
        <v>26000</v>
      </c>
      <c r="H77" s="50">
        <v>1536.6</v>
      </c>
      <c r="I77" s="50"/>
      <c r="J77" s="50">
        <v>0</v>
      </c>
      <c r="K77" s="50">
        <v>25</v>
      </c>
      <c r="L77" s="1">
        <v>0</v>
      </c>
      <c r="M77" s="1">
        <v>0</v>
      </c>
      <c r="N77" s="1">
        <v>0</v>
      </c>
      <c r="O77" s="1">
        <v>1561.6</v>
      </c>
      <c r="P77" s="1">
        <v>24438.400000000001</v>
      </c>
      <c r="Q77" s="1" t="s">
        <v>28</v>
      </c>
    </row>
    <row r="78" spans="1:17" s="35" customFormat="1" x14ac:dyDescent="0.25">
      <c r="A78" t="s">
        <v>256</v>
      </c>
      <c r="B78" t="s">
        <v>235</v>
      </c>
      <c r="C78" t="s">
        <v>568</v>
      </c>
      <c r="D78" s="27" t="s">
        <v>23</v>
      </c>
      <c r="E78" s="59">
        <v>45444</v>
      </c>
      <c r="F78" s="59">
        <v>45626</v>
      </c>
      <c r="G78" s="50">
        <v>25000</v>
      </c>
      <c r="H78" s="50">
        <v>1477.5</v>
      </c>
      <c r="I78" s="50"/>
      <c r="J78" s="50">
        <v>0</v>
      </c>
      <c r="K78" s="50">
        <v>25</v>
      </c>
      <c r="L78" s="1">
        <v>0</v>
      </c>
      <c r="M78" s="1">
        <v>0</v>
      </c>
      <c r="N78" s="1">
        <v>0</v>
      </c>
      <c r="O78" s="1">
        <v>1502.5</v>
      </c>
      <c r="P78" s="1">
        <v>23497.5</v>
      </c>
      <c r="Q78" s="1" t="s">
        <v>28</v>
      </c>
    </row>
    <row r="79" spans="1:17" s="35" customFormat="1" x14ac:dyDescent="0.25">
      <c r="A79" t="s">
        <v>101</v>
      </c>
      <c r="B79" t="s">
        <v>51</v>
      </c>
      <c r="C79" t="s">
        <v>568</v>
      </c>
      <c r="D79" s="27" t="s">
        <v>23</v>
      </c>
      <c r="E79" s="3">
        <v>45474</v>
      </c>
      <c r="F79" s="4">
        <v>45657</v>
      </c>
      <c r="G79" s="50">
        <v>95000</v>
      </c>
      <c r="H79" s="50">
        <v>5614.5</v>
      </c>
      <c r="I79" s="50">
        <v>10500.45</v>
      </c>
      <c r="J79" s="50">
        <v>1715.46</v>
      </c>
      <c r="K79" s="50">
        <v>25</v>
      </c>
      <c r="L79" s="1">
        <v>0</v>
      </c>
      <c r="M79" s="1">
        <v>0</v>
      </c>
      <c r="N79" s="1">
        <v>0</v>
      </c>
      <c r="O79" s="1">
        <v>17855.41</v>
      </c>
      <c r="P79" s="1">
        <v>77144.59</v>
      </c>
      <c r="Q79" s="1" t="s">
        <v>28</v>
      </c>
    </row>
    <row r="80" spans="1:17" s="35" customFormat="1" x14ac:dyDescent="0.25">
      <c r="A80" t="s">
        <v>257</v>
      </c>
      <c r="B80" t="s">
        <v>235</v>
      </c>
      <c r="C80" t="s">
        <v>568</v>
      </c>
      <c r="D80" s="27" t="s">
        <v>23</v>
      </c>
      <c r="E80" s="32">
        <v>45383</v>
      </c>
      <c r="F80" s="33">
        <v>45535</v>
      </c>
      <c r="G80" s="50">
        <v>25000</v>
      </c>
      <c r="H80" s="50">
        <v>1477.5</v>
      </c>
      <c r="I80" s="50"/>
      <c r="J80" s="50">
        <v>0</v>
      </c>
      <c r="K80" s="50">
        <v>25</v>
      </c>
      <c r="L80" s="1">
        <v>0</v>
      </c>
      <c r="M80" s="1">
        <v>0</v>
      </c>
      <c r="N80" s="1">
        <v>0</v>
      </c>
      <c r="O80" s="1">
        <v>1502.5</v>
      </c>
      <c r="P80" s="1">
        <v>23497.5</v>
      </c>
      <c r="Q80" s="1" t="s">
        <v>28</v>
      </c>
    </row>
    <row r="81" spans="1:17" s="35" customFormat="1" x14ac:dyDescent="0.25">
      <c r="A81" t="s">
        <v>102</v>
      </c>
      <c r="B81" t="s">
        <v>51</v>
      </c>
      <c r="C81" t="s">
        <v>568</v>
      </c>
      <c r="D81" s="27" t="s">
        <v>23</v>
      </c>
      <c r="E81" s="3">
        <v>45474</v>
      </c>
      <c r="F81" s="4">
        <v>45657</v>
      </c>
      <c r="G81" s="50">
        <v>95000</v>
      </c>
      <c r="H81" s="50">
        <v>5614.5</v>
      </c>
      <c r="I81" s="50">
        <v>10071.58</v>
      </c>
      <c r="J81" s="50">
        <v>3430.92</v>
      </c>
      <c r="K81" s="50">
        <v>25</v>
      </c>
      <c r="L81" s="1">
        <v>0</v>
      </c>
      <c r="M81" s="1">
        <v>0</v>
      </c>
      <c r="N81" s="1">
        <v>0</v>
      </c>
      <c r="O81" s="1">
        <v>19142</v>
      </c>
      <c r="P81" s="1">
        <v>75858</v>
      </c>
      <c r="Q81" s="1" t="s">
        <v>28</v>
      </c>
    </row>
    <row r="82" spans="1:17" s="35" customFormat="1" x14ac:dyDescent="0.25">
      <c r="A82" t="s">
        <v>103</v>
      </c>
      <c r="B82" t="s">
        <v>51</v>
      </c>
      <c r="C82" t="s">
        <v>568</v>
      </c>
      <c r="D82" s="27" t="s">
        <v>23</v>
      </c>
      <c r="E82" s="3">
        <v>45474</v>
      </c>
      <c r="F82" s="4">
        <v>45657</v>
      </c>
      <c r="G82" s="50">
        <v>95000</v>
      </c>
      <c r="H82" s="50">
        <v>5614.5</v>
      </c>
      <c r="I82" s="50">
        <v>10929.31</v>
      </c>
      <c r="J82" s="50">
        <v>0</v>
      </c>
      <c r="K82" s="50">
        <v>25</v>
      </c>
      <c r="L82" s="1">
        <v>0</v>
      </c>
      <c r="M82" s="1">
        <v>0</v>
      </c>
      <c r="N82" s="1">
        <v>0</v>
      </c>
      <c r="O82" s="1">
        <v>16568.809999999998</v>
      </c>
      <c r="P82" s="1">
        <v>78431.19</v>
      </c>
      <c r="Q82" s="1" t="s">
        <v>28</v>
      </c>
    </row>
    <row r="83" spans="1:17" s="35" customFormat="1" x14ac:dyDescent="0.25">
      <c r="A83" t="s">
        <v>104</v>
      </c>
      <c r="B83" t="s">
        <v>51</v>
      </c>
      <c r="C83" t="s">
        <v>568</v>
      </c>
      <c r="D83" s="27" t="s">
        <v>23</v>
      </c>
      <c r="E83" s="3">
        <v>45474</v>
      </c>
      <c r="F83" s="4">
        <v>45657</v>
      </c>
      <c r="G83" s="50">
        <v>95000</v>
      </c>
      <c r="H83" s="50">
        <v>5614.5</v>
      </c>
      <c r="I83" s="50">
        <v>10929.31</v>
      </c>
      <c r="J83" s="50">
        <v>0</v>
      </c>
      <c r="K83" s="50">
        <v>25</v>
      </c>
      <c r="L83" s="1">
        <v>0</v>
      </c>
      <c r="M83" s="1">
        <v>0</v>
      </c>
      <c r="N83" s="1">
        <v>0</v>
      </c>
      <c r="O83" s="1">
        <v>16568.809999999998</v>
      </c>
      <c r="P83" s="1">
        <v>78431.19</v>
      </c>
      <c r="Q83" s="1" t="s">
        <v>24</v>
      </c>
    </row>
    <row r="84" spans="1:17" s="35" customFormat="1" x14ac:dyDescent="0.25">
      <c r="A84" t="s">
        <v>105</v>
      </c>
      <c r="B84" t="s">
        <v>51</v>
      </c>
      <c r="C84" t="s">
        <v>568</v>
      </c>
      <c r="D84" s="27" t="s">
        <v>23</v>
      </c>
      <c r="E84" s="3">
        <v>45474</v>
      </c>
      <c r="F84" s="4">
        <v>45657</v>
      </c>
      <c r="G84" s="50">
        <v>95000</v>
      </c>
      <c r="H84" s="50">
        <v>5614.5</v>
      </c>
      <c r="I84" s="50">
        <v>10929.31</v>
      </c>
      <c r="J84" s="50">
        <v>0</v>
      </c>
      <c r="K84" s="50">
        <v>25</v>
      </c>
      <c r="L84" s="1">
        <v>0</v>
      </c>
      <c r="M84" s="1">
        <v>0</v>
      </c>
      <c r="N84" s="1">
        <v>0</v>
      </c>
      <c r="O84" s="1">
        <v>16568.809999999998</v>
      </c>
      <c r="P84" s="1">
        <v>78431.19</v>
      </c>
      <c r="Q84" s="1" t="s">
        <v>24</v>
      </c>
    </row>
    <row r="85" spans="1:17" s="35" customFormat="1" x14ac:dyDescent="0.25">
      <c r="A85" t="s">
        <v>106</v>
      </c>
      <c r="B85" t="s">
        <v>51</v>
      </c>
      <c r="C85" t="s">
        <v>568</v>
      </c>
      <c r="D85" s="27" t="s">
        <v>23</v>
      </c>
      <c r="E85" s="3">
        <v>45474</v>
      </c>
      <c r="F85" s="4">
        <v>45657</v>
      </c>
      <c r="G85" s="50">
        <v>95000</v>
      </c>
      <c r="H85" s="50">
        <v>5614.5</v>
      </c>
      <c r="I85" s="50">
        <v>10071.58</v>
      </c>
      <c r="J85" s="50">
        <v>3430.92</v>
      </c>
      <c r="K85" s="50">
        <v>25</v>
      </c>
      <c r="L85" s="1">
        <v>0</v>
      </c>
      <c r="M85" s="1">
        <v>0</v>
      </c>
      <c r="N85" s="1">
        <v>0</v>
      </c>
      <c r="O85" s="1">
        <v>19142</v>
      </c>
      <c r="P85" s="1">
        <v>75858</v>
      </c>
      <c r="Q85" s="1" t="s">
        <v>28</v>
      </c>
    </row>
    <row r="86" spans="1:17" s="35" customFormat="1" x14ac:dyDescent="0.25">
      <c r="A86" t="s">
        <v>107</v>
      </c>
      <c r="B86" t="s">
        <v>51</v>
      </c>
      <c r="C86" t="s">
        <v>568</v>
      </c>
      <c r="D86" s="27" t="s">
        <v>23</v>
      </c>
      <c r="E86" s="3">
        <v>45474</v>
      </c>
      <c r="F86" s="4">
        <v>45657</v>
      </c>
      <c r="G86" s="50">
        <v>95000</v>
      </c>
      <c r="H86" s="50">
        <v>5614.5</v>
      </c>
      <c r="I86" s="50">
        <v>10929.31</v>
      </c>
      <c r="J86" s="50">
        <v>0</v>
      </c>
      <c r="K86" s="50">
        <v>25</v>
      </c>
      <c r="L86" s="1">
        <v>0</v>
      </c>
      <c r="M86" s="1">
        <v>0</v>
      </c>
      <c r="N86" s="1">
        <v>0</v>
      </c>
      <c r="O86" s="1">
        <v>16568.809999999998</v>
      </c>
      <c r="P86" s="1">
        <v>78431.19</v>
      </c>
      <c r="Q86" s="1" t="s">
        <v>28</v>
      </c>
    </row>
    <row r="87" spans="1:17" s="35" customFormat="1" x14ac:dyDescent="0.25">
      <c r="A87" t="s">
        <v>108</v>
      </c>
      <c r="B87" t="s">
        <v>51</v>
      </c>
      <c r="C87" t="s">
        <v>568</v>
      </c>
      <c r="D87" s="27" t="s">
        <v>23</v>
      </c>
      <c r="E87" s="3">
        <v>45474</v>
      </c>
      <c r="F87" s="4">
        <v>45657</v>
      </c>
      <c r="G87" s="50">
        <v>95000</v>
      </c>
      <c r="H87" s="50">
        <v>5614.5</v>
      </c>
      <c r="I87" s="50">
        <v>10929.31</v>
      </c>
      <c r="J87" s="50">
        <v>0</v>
      </c>
      <c r="K87" s="50">
        <v>25</v>
      </c>
      <c r="L87" s="1">
        <v>0</v>
      </c>
      <c r="M87" s="1">
        <v>0</v>
      </c>
      <c r="N87" s="1">
        <v>0</v>
      </c>
      <c r="O87" s="1">
        <v>16568.809999999998</v>
      </c>
      <c r="P87" s="1">
        <v>78431.19</v>
      </c>
      <c r="Q87" s="1" t="s">
        <v>28</v>
      </c>
    </row>
    <row r="88" spans="1:17" s="35" customFormat="1" x14ac:dyDescent="0.25">
      <c r="A88" t="s">
        <v>111</v>
      </c>
      <c r="B88" t="s">
        <v>51</v>
      </c>
      <c r="C88" t="s">
        <v>568</v>
      </c>
      <c r="D88" s="27" t="s">
        <v>23</v>
      </c>
      <c r="E88" s="3">
        <v>45474</v>
      </c>
      <c r="F88" s="4">
        <v>45657</v>
      </c>
      <c r="G88" s="50">
        <v>95000</v>
      </c>
      <c r="H88" s="50">
        <v>5614.5</v>
      </c>
      <c r="I88" s="50">
        <v>10929.31</v>
      </c>
      <c r="J88" s="50">
        <v>0</v>
      </c>
      <c r="K88" s="50">
        <v>25</v>
      </c>
      <c r="L88" s="1">
        <v>0</v>
      </c>
      <c r="M88" s="1">
        <v>0</v>
      </c>
      <c r="N88" s="1">
        <v>0</v>
      </c>
      <c r="O88" s="1">
        <v>16568.809999999998</v>
      </c>
      <c r="P88" s="1">
        <v>78431.19</v>
      </c>
      <c r="Q88" s="1" t="s">
        <v>28</v>
      </c>
    </row>
    <row r="89" spans="1:17" s="35" customFormat="1" x14ac:dyDescent="0.25">
      <c r="A89" t="s">
        <v>240</v>
      </c>
      <c r="B89" t="s">
        <v>241</v>
      </c>
      <c r="C89" t="s">
        <v>568</v>
      </c>
      <c r="D89" s="27" t="s">
        <v>23</v>
      </c>
      <c r="E89" s="32">
        <v>45352</v>
      </c>
      <c r="F89" s="33">
        <v>45535</v>
      </c>
      <c r="G89" s="50">
        <v>26000</v>
      </c>
      <c r="H89" s="50">
        <v>1536.6</v>
      </c>
      <c r="I89" s="50"/>
      <c r="J89" s="50">
        <v>0</v>
      </c>
      <c r="K89" s="50">
        <v>25</v>
      </c>
      <c r="L89" s="1">
        <v>0</v>
      </c>
      <c r="M89" s="1">
        <v>0</v>
      </c>
      <c r="N89" s="1">
        <v>0</v>
      </c>
      <c r="O89" s="1">
        <v>1561.6</v>
      </c>
      <c r="P89" s="1">
        <v>24438.400000000001</v>
      </c>
      <c r="Q89" s="1" t="s">
        <v>28</v>
      </c>
    </row>
    <row r="90" spans="1:17" s="35" customFormat="1" x14ac:dyDescent="0.25">
      <c r="A90" t="s">
        <v>112</v>
      </c>
      <c r="B90" t="s">
        <v>51</v>
      </c>
      <c r="C90" t="s">
        <v>568</v>
      </c>
      <c r="D90" s="27" t="s">
        <v>23</v>
      </c>
      <c r="E90" s="3">
        <v>45474</v>
      </c>
      <c r="F90" s="4">
        <v>45657</v>
      </c>
      <c r="G90" s="50">
        <v>95000</v>
      </c>
      <c r="H90" s="50">
        <v>5614.5</v>
      </c>
      <c r="I90" s="50">
        <v>10929.31</v>
      </c>
      <c r="J90" s="50">
        <v>0</v>
      </c>
      <c r="K90" s="50">
        <v>25</v>
      </c>
      <c r="L90" s="1">
        <v>0</v>
      </c>
      <c r="M90" s="1">
        <v>0</v>
      </c>
      <c r="N90" s="1">
        <v>0</v>
      </c>
      <c r="O90" s="1">
        <v>16568.809999999998</v>
      </c>
      <c r="P90" s="1">
        <v>78431.19</v>
      </c>
      <c r="Q90" s="1" t="s">
        <v>24</v>
      </c>
    </row>
    <row r="91" spans="1:17" s="35" customFormat="1" x14ac:dyDescent="0.25">
      <c r="A91" t="s">
        <v>113</v>
      </c>
      <c r="B91" t="s">
        <v>51</v>
      </c>
      <c r="C91" t="s">
        <v>568</v>
      </c>
      <c r="D91" s="27" t="s">
        <v>23</v>
      </c>
      <c r="E91" s="3">
        <v>45474</v>
      </c>
      <c r="F91" s="4">
        <v>45657</v>
      </c>
      <c r="G91" s="50">
        <v>95000</v>
      </c>
      <c r="H91" s="50">
        <v>5614.5</v>
      </c>
      <c r="I91" s="50">
        <v>10929.31</v>
      </c>
      <c r="J91" s="50">
        <v>0</v>
      </c>
      <c r="K91" s="50">
        <v>25</v>
      </c>
      <c r="L91" s="1">
        <v>0</v>
      </c>
      <c r="M91" s="1">
        <v>0</v>
      </c>
      <c r="N91" s="1">
        <v>0</v>
      </c>
      <c r="O91" s="1">
        <v>16568.809999999998</v>
      </c>
      <c r="P91" s="1">
        <v>78431.19</v>
      </c>
      <c r="Q91" s="1" t="s">
        <v>28</v>
      </c>
    </row>
    <row r="92" spans="1:17" s="35" customFormat="1" x14ac:dyDescent="0.25">
      <c r="A92" t="s">
        <v>114</v>
      </c>
      <c r="B92" t="s">
        <v>48</v>
      </c>
      <c r="C92" t="s">
        <v>568</v>
      </c>
      <c r="D92" s="27" t="s">
        <v>23</v>
      </c>
      <c r="E92" s="32">
        <v>45444</v>
      </c>
      <c r="F92" s="33">
        <v>45626</v>
      </c>
      <c r="G92" s="50">
        <v>95000</v>
      </c>
      <c r="H92" s="50">
        <v>5614.5</v>
      </c>
      <c r="I92" s="50">
        <v>10929.31</v>
      </c>
      <c r="J92" s="50">
        <v>0</v>
      </c>
      <c r="K92" s="50">
        <v>25</v>
      </c>
      <c r="L92" s="1">
        <v>0</v>
      </c>
      <c r="M92" s="1">
        <v>0</v>
      </c>
      <c r="N92" s="1">
        <v>0</v>
      </c>
      <c r="O92" s="1">
        <v>16568.809999999998</v>
      </c>
      <c r="P92" s="1">
        <v>78431.19</v>
      </c>
      <c r="Q92" s="1" t="s">
        <v>28</v>
      </c>
    </row>
    <row r="93" spans="1:17" s="35" customFormat="1" x14ac:dyDescent="0.25">
      <c r="A93" t="s">
        <v>115</v>
      </c>
      <c r="B93" t="s">
        <v>48</v>
      </c>
      <c r="C93" t="s">
        <v>568</v>
      </c>
      <c r="D93" s="27" t="s">
        <v>23</v>
      </c>
      <c r="E93" s="32">
        <v>45444</v>
      </c>
      <c r="F93" s="33">
        <v>45626</v>
      </c>
      <c r="G93" s="50">
        <v>95000</v>
      </c>
      <c r="H93" s="50">
        <v>5614.5</v>
      </c>
      <c r="I93" s="50">
        <v>10929.31</v>
      </c>
      <c r="J93" s="50">
        <v>0</v>
      </c>
      <c r="K93" s="50">
        <v>25</v>
      </c>
      <c r="L93" s="1">
        <v>0</v>
      </c>
      <c r="M93" s="1">
        <v>0</v>
      </c>
      <c r="N93" s="1">
        <v>0</v>
      </c>
      <c r="O93" s="1">
        <v>16568.809999999998</v>
      </c>
      <c r="P93" s="1">
        <v>78431.19</v>
      </c>
      <c r="Q93" s="1" t="s">
        <v>28</v>
      </c>
    </row>
    <row r="94" spans="1:17" s="35" customFormat="1" x14ac:dyDescent="0.25">
      <c r="A94" t="s">
        <v>174</v>
      </c>
      <c r="B94" t="s">
        <v>48</v>
      </c>
      <c r="C94" t="s">
        <v>568</v>
      </c>
      <c r="D94" s="27" t="s">
        <v>23</v>
      </c>
      <c r="E94" s="32">
        <v>45352</v>
      </c>
      <c r="F94" s="33">
        <v>45535</v>
      </c>
      <c r="G94" s="50">
        <v>85000</v>
      </c>
      <c r="H94" s="50">
        <v>5023.5</v>
      </c>
      <c r="I94" s="50">
        <v>8577.06</v>
      </c>
      <c r="J94" s="50">
        <v>0</v>
      </c>
      <c r="K94" s="50">
        <v>25</v>
      </c>
      <c r="L94" s="1">
        <v>0</v>
      </c>
      <c r="M94" s="1">
        <v>0</v>
      </c>
      <c r="N94" s="1">
        <v>0</v>
      </c>
      <c r="O94" s="1">
        <v>13625.56</v>
      </c>
      <c r="P94" s="1">
        <v>71374.44</v>
      </c>
      <c r="Q94" s="1" t="s">
        <v>28</v>
      </c>
    </row>
    <row r="95" spans="1:17" s="35" customFormat="1" x14ac:dyDescent="0.25">
      <c r="A95" t="s">
        <v>116</v>
      </c>
      <c r="B95" t="s">
        <v>51</v>
      </c>
      <c r="C95" t="s">
        <v>568</v>
      </c>
      <c r="D95" s="27" t="s">
        <v>23</v>
      </c>
      <c r="E95" s="3">
        <v>45474</v>
      </c>
      <c r="F95" s="4">
        <v>45657</v>
      </c>
      <c r="G95" s="50">
        <v>95000</v>
      </c>
      <c r="H95" s="50">
        <v>5614.5</v>
      </c>
      <c r="I95" s="50">
        <v>10929.31</v>
      </c>
      <c r="J95" s="50">
        <v>0</v>
      </c>
      <c r="K95" s="50">
        <v>25</v>
      </c>
      <c r="L95" s="1">
        <v>0</v>
      </c>
      <c r="M95" s="1">
        <v>0</v>
      </c>
      <c r="N95" s="1">
        <v>0</v>
      </c>
      <c r="O95" s="1">
        <v>16568.809999999998</v>
      </c>
      <c r="P95" s="1">
        <v>78431.19</v>
      </c>
      <c r="Q95" s="1" t="s">
        <v>28</v>
      </c>
    </row>
    <row r="96" spans="1:17" s="35" customFormat="1" x14ac:dyDescent="0.25">
      <c r="A96" t="s">
        <v>117</v>
      </c>
      <c r="B96" t="s">
        <v>51</v>
      </c>
      <c r="C96" t="s">
        <v>568</v>
      </c>
      <c r="D96" s="27" t="s">
        <v>23</v>
      </c>
      <c r="E96" s="3">
        <v>45474</v>
      </c>
      <c r="F96" s="4">
        <v>45657</v>
      </c>
      <c r="G96" s="50">
        <v>95000</v>
      </c>
      <c r="H96" s="50">
        <v>5614.5</v>
      </c>
      <c r="I96" s="50">
        <v>10500.45</v>
      </c>
      <c r="J96" s="50">
        <v>2464.7800000000002</v>
      </c>
      <c r="K96" s="50">
        <v>25</v>
      </c>
      <c r="L96" s="1">
        <v>0</v>
      </c>
      <c r="M96" s="1">
        <v>0</v>
      </c>
      <c r="N96" s="1">
        <v>0</v>
      </c>
      <c r="O96" s="1">
        <v>18604.73</v>
      </c>
      <c r="P96" s="1">
        <v>76395.27</v>
      </c>
      <c r="Q96" s="1" t="s">
        <v>24</v>
      </c>
    </row>
    <row r="97" spans="1:17" s="35" customFormat="1" x14ac:dyDescent="0.25">
      <c r="A97" t="s">
        <v>120</v>
      </c>
      <c r="B97" t="s">
        <v>51</v>
      </c>
      <c r="C97" t="s">
        <v>568</v>
      </c>
      <c r="D97" s="27" t="s">
        <v>23</v>
      </c>
      <c r="E97" s="3">
        <v>45474</v>
      </c>
      <c r="F97" s="4">
        <v>45657</v>
      </c>
      <c r="G97" s="50">
        <v>95000</v>
      </c>
      <c r="H97" s="50">
        <v>5614.5</v>
      </c>
      <c r="I97" s="50">
        <v>10929.31</v>
      </c>
      <c r="J97" s="50">
        <v>0</v>
      </c>
      <c r="K97" s="50">
        <v>25</v>
      </c>
      <c r="L97" s="1">
        <v>0</v>
      </c>
      <c r="M97" s="1">
        <v>0</v>
      </c>
      <c r="N97" s="1">
        <v>0</v>
      </c>
      <c r="O97" s="1">
        <v>16568.809999999998</v>
      </c>
      <c r="P97" s="1">
        <v>78431.19</v>
      </c>
      <c r="Q97" s="1" t="s">
        <v>24</v>
      </c>
    </row>
    <row r="98" spans="1:17" s="35" customFormat="1" x14ac:dyDescent="0.25">
      <c r="A98" t="s">
        <v>121</v>
      </c>
      <c r="B98" t="s">
        <v>51</v>
      </c>
      <c r="C98" t="s">
        <v>568</v>
      </c>
      <c r="D98" s="27" t="s">
        <v>23</v>
      </c>
      <c r="E98" s="3">
        <v>45474</v>
      </c>
      <c r="F98" s="4">
        <v>45657</v>
      </c>
      <c r="G98" s="50">
        <v>95000</v>
      </c>
      <c r="H98" s="50">
        <v>5614.5</v>
      </c>
      <c r="I98" s="50">
        <v>10929.31</v>
      </c>
      <c r="J98" s="50">
        <v>0</v>
      </c>
      <c r="K98" s="50">
        <v>25</v>
      </c>
      <c r="L98" s="1">
        <v>0</v>
      </c>
      <c r="M98" s="1">
        <v>0</v>
      </c>
      <c r="N98" s="1">
        <v>0</v>
      </c>
      <c r="O98" s="1">
        <v>16568.809999999998</v>
      </c>
      <c r="P98" s="1">
        <v>78431.19</v>
      </c>
      <c r="Q98" s="1" t="s">
        <v>24</v>
      </c>
    </row>
    <row r="99" spans="1:17" s="35" customFormat="1" x14ac:dyDescent="0.25">
      <c r="A99" t="s">
        <v>242</v>
      </c>
      <c r="B99" t="s">
        <v>235</v>
      </c>
      <c r="C99" t="s">
        <v>568</v>
      </c>
      <c r="D99" s="27" t="s">
        <v>23</v>
      </c>
      <c r="E99" s="32">
        <v>45383</v>
      </c>
      <c r="F99" s="33">
        <v>45535</v>
      </c>
      <c r="G99" s="50">
        <v>26000</v>
      </c>
      <c r="H99" s="50">
        <v>1536.6</v>
      </c>
      <c r="I99" s="50"/>
      <c r="J99" s="50">
        <v>0</v>
      </c>
      <c r="K99" s="50">
        <v>25</v>
      </c>
      <c r="L99" s="1">
        <v>0</v>
      </c>
      <c r="M99" s="1">
        <v>0</v>
      </c>
      <c r="N99" s="1">
        <v>0</v>
      </c>
      <c r="O99" s="1">
        <v>1561.6</v>
      </c>
      <c r="P99" s="1">
        <v>24438.400000000001</v>
      </c>
      <c r="Q99" s="1" t="s">
        <v>28</v>
      </c>
    </row>
    <row r="100" spans="1:17" s="35" customFormat="1" x14ac:dyDescent="0.25">
      <c r="A100" t="s">
        <v>122</v>
      </c>
      <c r="B100" t="s">
        <v>51</v>
      </c>
      <c r="C100" t="s">
        <v>568</v>
      </c>
      <c r="D100" s="27" t="s">
        <v>23</v>
      </c>
      <c r="E100" s="3">
        <v>45474</v>
      </c>
      <c r="F100" s="4">
        <v>45657</v>
      </c>
      <c r="G100" s="50">
        <v>95000</v>
      </c>
      <c r="H100" s="50">
        <v>5614.5</v>
      </c>
      <c r="I100" s="50">
        <v>10929.31</v>
      </c>
      <c r="J100" s="50">
        <v>0</v>
      </c>
      <c r="K100" s="50">
        <v>25</v>
      </c>
      <c r="L100" s="1">
        <v>0</v>
      </c>
      <c r="M100" s="1">
        <v>0</v>
      </c>
      <c r="N100" s="1">
        <v>0</v>
      </c>
      <c r="O100" s="1">
        <v>16568.809999999998</v>
      </c>
      <c r="P100" s="1">
        <v>78431.19</v>
      </c>
      <c r="Q100" s="1" t="s">
        <v>28</v>
      </c>
    </row>
    <row r="101" spans="1:17" s="35" customFormat="1" x14ac:dyDescent="0.25">
      <c r="A101" t="s">
        <v>123</v>
      </c>
      <c r="B101" t="s">
        <v>51</v>
      </c>
      <c r="C101" t="s">
        <v>568</v>
      </c>
      <c r="D101" s="27" t="s">
        <v>23</v>
      </c>
      <c r="E101" s="3">
        <v>45474</v>
      </c>
      <c r="F101" s="4">
        <v>45657</v>
      </c>
      <c r="G101" s="50">
        <v>95000</v>
      </c>
      <c r="H101" s="50">
        <v>5614.5</v>
      </c>
      <c r="I101" s="50">
        <v>10929.31</v>
      </c>
      <c r="J101" s="50">
        <v>0</v>
      </c>
      <c r="K101" s="50">
        <v>25</v>
      </c>
      <c r="L101" s="1">
        <v>0</v>
      </c>
      <c r="M101" s="1">
        <v>0</v>
      </c>
      <c r="N101" s="1">
        <v>0</v>
      </c>
      <c r="O101" s="1">
        <v>16568.809999999998</v>
      </c>
      <c r="P101" s="1">
        <v>78431.19</v>
      </c>
      <c r="Q101" s="1" t="s">
        <v>28</v>
      </c>
    </row>
    <row r="102" spans="1:17" s="35" customFormat="1" x14ac:dyDescent="0.25">
      <c r="A102" t="s">
        <v>124</v>
      </c>
      <c r="B102" t="s">
        <v>51</v>
      </c>
      <c r="C102" t="s">
        <v>568</v>
      </c>
      <c r="D102" s="27" t="s">
        <v>23</v>
      </c>
      <c r="E102" s="3">
        <v>45474</v>
      </c>
      <c r="F102" s="4">
        <v>45657</v>
      </c>
      <c r="G102" s="50">
        <v>95000</v>
      </c>
      <c r="H102" s="50">
        <v>5614.5</v>
      </c>
      <c r="I102" s="50">
        <v>10929.31</v>
      </c>
      <c r="J102" s="50">
        <v>0</v>
      </c>
      <c r="K102" s="50">
        <v>25</v>
      </c>
      <c r="L102" s="1">
        <v>0</v>
      </c>
      <c r="M102" s="1">
        <v>0</v>
      </c>
      <c r="N102" s="1">
        <v>0</v>
      </c>
      <c r="O102" s="1">
        <v>16568.809999999998</v>
      </c>
      <c r="P102" s="1">
        <v>78431.19</v>
      </c>
      <c r="Q102" s="1" t="s">
        <v>24</v>
      </c>
    </row>
    <row r="103" spans="1:17" s="35" customFormat="1" x14ac:dyDescent="0.25">
      <c r="A103" t="s">
        <v>125</v>
      </c>
      <c r="B103" t="s">
        <v>48</v>
      </c>
      <c r="C103" t="s">
        <v>568</v>
      </c>
      <c r="D103" s="27" t="s">
        <v>23</v>
      </c>
      <c r="E103" s="32">
        <v>45444</v>
      </c>
      <c r="F103" s="33">
        <v>45626</v>
      </c>
      <c r="G103" s="50">
        <v>95000</v>
      </c>
      <c r="H103" s="50">
        <v>5614.5</v>
      </c>
      <c r="I103" s="50">
        <v>10929.31</v>
      </c>
      <c r="J103" s="50">
        <v>0</v>
      </c>
      <c r="K103" s="50">
        <v>25</v>
      </c>
      <c r="L103" s="1">
        <v>0</v>
      </c>
      <c r="M103" s="1">
        <v>0</v>
      </c>
      <c r="N103" s="1">
        <v>0</v>
      </c>
      <c r="O103" s="1">
        <v>16568.809999999998</v>
      </c>
      <c r="P103" s="1">
        <v>78431.19</v>
      </c>
      <c r="Q103" s="1" t="s">
        <v>24</v>
      </c>
    </row>
    <row r="104" spans="1:17" s="35" customFormat="1" x14ac:dyDescent="0.25">
      <c r="A104" t="s">
        <v>128</v>
      </c>
      <c r="B104" t="s">
        <v>51</v>
      </c>
      <c r="C104" t="s">
        <v>568</v>
      </c>
      <c r="D104" s="27" t="s">
        <v>23</v>
      </c>
      <c r="E104" s="3">
        <v>45474</v>
      </c>
      <c r="F104" s="4">
        <v>45657</v>
      </c>
      <c r="G104" s="50">
        <v>95000</v>
      </c>
      <c r="H104" s="50">
        <v>5614.5</v>
      </c>
      <c r="I104" s="50">
        <v>10929.31</v>
      </c>
      <c r="J104" s="50">
        <v>637.65</v>
      </c>
      <c r="K104" s="50">
        <v>25</v>
      </c>
      <c r="L104" s="1">
        <v>0</v>
      </c>
      <c r="M104" s="1">
        <v>0</v>
      </c>
      <c r="N104" s="1">
        <v>0</v>
      </c>
      <c r="O104" s="1">
        <v>17206.46</v>
      </c>
      <c r="P104" s="1">
        <v>77793.540000000008</v>
      </c>
      <c r="Q104" s="1" t="s">
        <v>28</v>
      </c>
    </row>
    <row r="105" spans="1:17" s="35" customFormat="1" x14ac:dyDescent="0.25">
      <c r="A105" t="s">
        <v>243</v>
      </c>
      <c r="B105" t="s">
        <v>235</v>
      </c>
      <c r="C105" t="s">
        <v>568</v>
      </c>
      <c r="D105" s="27" t="s">
        <v>23</v>
      </c>
      <c r="E105" s="32">
        <v>45352</v>
      </c>
      <c r="F105" s="33">
        <v>45535</v>
      </c>
      <c r="G105" s="50">
        <v>26000</v>
      </c>
      <c r="H105" s="50">
        <v>1536.6</v>
      </c>
      <c r="I105" s="50"/>
      <c r="J105" s="50">
        <v>0</v>
      </c>
      <c r="K105" s="50">
        <v>25</v>
      </c>
      <c r="L105" s="1">
        <v>0</v>
      </c>
      <c r="M105" s="1">
        <v>0</v>
      </c>
      <c r="N105" s="1">
        <v>0</v>
      </c>
      <c r="O105" s="1">
        <v>1561.6</v>
      </c>
      <c r="P105" s="1">
        <v>24438.400000000001</v>
      </c>
      <c r="Q105" s="1" t="s">
        <v>28</v>
      </c>
    </row>
    <row r="106" spans="1:17" s="35" customFormat="1" x14ac:dyDescent="0.25">
      <c r="A106" t="s">
        <v>244</v>
      </c>
      <c r="B106" t="s">
        <v>235</v>
      </c>
      <c r="C106" t="s">
        <v>568</v>
      </c>
      <c r="D106" s="27" t="s">
        <v>23</v>
      </c>
      <c r="E106" s="32">
        <v>45352</v>
      </c>
      <c r="F106" s="33">
        <v>45535</v>
      </c>
      <c r="G106" s="50">
        <v>26000</v>
      </c>
      <c r="H106" s="50">
        <v>1536.6</v>
      </c>
      <c r="I106" s="50"/>
      <c r="J106" s="50">
        <v>0</v>
      </c>
      <c r="K106" s="50">
        <v>25</v>
      </c>
      <c r="L106" s="1">
        <v>0</v>
      </c>
      <c r="M106" s="1">
        <v>0</v>
      </c>
      <c r="N106" s="1">
        <v>0</v>
      </c>
      <c r="O106" s="1">
        <v>1561.6</v>
      </c>
      <c r="P106" s="1">
        <v>24438.400000000001</v>
      </c>
      <c r="Q106" s="1" t="s">
        <v>28</v>
      </c>
    </row>
    <row r="107" spans="1:17" x14ac:dyDescent="0.25">
      <c r="A107" t="s">
        <v>129</v>
      </c>
      <c r="B107" t="s">
        <v>48</v>
      </c>
      <c r="C107" t="s">
        <v>568</v>
      </c>
      <c r="D107" s="27" t="s">
        <v>23</v>
      </c>
      <c r="E107" s="32">
        <v>45444</v>
      </c>
      <c r="F107" s="33">
        <v>45626</v>
      </c>
      <c r="G107" s="50">
        <v>95000</v>
      </c>
      <c r="H107" s="50">
        <v>5614.5</v>
      </c>
      <c r="I107" s="50">
        <v>10929.31</v>
      </c>
      <c r="J107" s="50">
        <v>0</v>
      </c>
      <c r="K107" s="50">
        <v>25</v>
      </c>
      <c r="L107" s="1">
        <v>0</v>
      </c>
      <c r="M107" s="1">
        <v>0</v>
      </c>
      <c r="N107" s="1">
        <v>0</v>
      </c>
      <c r="O107" s="1">
        <v>16568.809999999998</v>
      </c>
      <c r="P107" s="1">
        <v>78431.19</v>
      </c>
      <c r="Q107" s="1" t="s">
        <v>28</v>
      </c>
    </row>
    <row r="108" spans="1:17" x14ac:dyDescent="0.25">
      <c r="A108" t="s">
        <v>130</v>
      </c>
      <c r="B108" t="s">
        <v>51</v>
      </c>
      <c r="C108" t="s">
        <v>568</v>
      </c>
      <c r="D108" s="27" t="s">
        <v>23</v>
      </c>
      <c r="E108" s="3">
        <v>45474</v>
      </c>
      <c r="F108" s="4">
        <v>45657</v>
      </c>
      <c r="G108" s="50">
        <v>95000</v>
      </c>
      <c r="H108" s="50">
        <v>5614.5</v>
      </c>
      <c r="I108" s="50">
        <v>10929.31</v>
      </c>
      <c r="J108" s="50">
        <v>0</v>
      </c>
      <c r="K108" s="50">
        <v>25</v>
      </c>
      <c r="L108" s="1">
        <v>0</v>
      </c>
      <c r="M108" s="1">
        <v>0</v>
      </c>
      <c r="N108" s="1">
        <v>0</v>
      </c>
      <c r="O108" s="1">
        <v>16568.809999999998</v>
      </c>
      <c r="P108" s="1">
        <v>78431.19</v>
      </c>
      <c r="Q108" s="1" t="s">
        <v>28</v>
      </c>
    </row>
    <row r="109" spans="1:17" x14ac:dyDescent="0.25">
      <c r="A109" t="s">
        <v>131</v>
      </c>
      <c r="B109" t="s">
        <v>51</v>
      </c>
      <c r="C109" t="s">
        <v>568</v>
      </c>
      <c r="D109" s="27" t="s">
        <v>23</v>
      </c>
      <c r="E109" s="3">
        <v>45474</v>
      </c>
      <c r="F109" s="4">
        <v>45657</v>
      </c>
      <c r="G109" s="50">
        <v>95000</v>
      </c>
      <c r="H109" s="50">
        <v>5614.5</v>
      </c>
      <c r="I109" s="50">
        <v>10929.31</v>
      </c>
      <c r="J109" s="50">
        <v>0</v>
      </c>
      <c r="K109" s="50">
        <v>25</v>
      </c>
      <c r="L109" s="1">
        <v>0</v>
      </c>
      <c r="M109" s="1">
        <v>0</v>
      </c>
      <c r="N109" s="1">
        <v>0</v>
      </c>
      <c r="O109" s="1">
        <v>16568.809999999998</v>
      </c>
      <c r="P109" s="1">
        <v>78431.19</v>
      </c>
      <c r="Q109" s="1" t="s">
        <v>28</v>
      </c>
    </row>
    <row r="110" spans="1:17" x14ac:dyDescent="0.25">
      <c r="A110" t="s">
        <v>213</v>
      </c>
      <c r="B110" t="s">
        <v>176</v>
      </c>
      <c r="C110" t="s">
        <v>568</v>
      </c>
      <c r="D110" s="27" t="s">
        <v>23</v>
      </c>
      <c r="E110" s="32">
        <v>45383</v>
      </c>
      <c r="F110" s="33">
        <v>45565</v>
      </c>
      <c r="G110" s="50">
        <v>55000</v>
      </c>
      <c r="H110" s="50">
        <v>3250.5</v>
      </c>
      <c r="I110" s="50"/>
      <c r="J110" s="50">
        <v>0</v>
      </c>
      <c r="K110" s="50">
        <v>25</v>
      </c>
      <c r="L110" s="1">
        <v>0</v>
      </c>
      <c r="M110" s="1">
        <v>0</v>
      </c>
      <c r="N110" s="1">
        <v>0</v>
      </c>
      <c r="O110" s="1">
        <v>3275.5</v>
      </c>
      <c r="P110" s="1">
        <v>51724.5</v>
      </c>
      <c r="Q110" s="1" t="s">
        <v>28</v>
      </c>
    </row>
    <row r="111" spans="1:17" x14ac:dyDescent="0.25">
      <c r="A111" t="s">
        <v>132</v>
      </c>
      <c r="B111" t="s">
        <v>51</v>
      </c>
      <c r="C111" t="s">
        <v>568</v>
      </c>
      <c r="D111" s="27" t="s">
        <v>23</v>
      </c>
      <c r="E111" s="3">
        <v>45474</v>
      </c>
      <c r="F111" s="4">
        <v>45657</v>
      </c>
      <c r="G111" s="50">
        <v>95000</v>
      </c>
      <c r="H111" s="50">
        <v>5614.5</v>
      </c>
      <c r="I111" s="50">
        <v>10929.31</v>
      </c>
      <c r="J111" s="50">
        <v>0</v>
      </c>
      <c r="K111" s="50">
        <v>25</v>
      </c>
      <c r="L111" s="1">
        <v>0</v>
      </c>
      <c r="M111" s="1">
        <v>0</v>
      </c>
      <c r="N111" s="1">
        <v>0</v>
      </c>
      <c r="O111" s="1">
        <v>16568.809999999998</v>
      </c>
      <c r="P111" s="1">
        <v>78431.19</v>
      </c>
      <c r="Q111" s="1" t="s">
        <v>24</v>
      </c>
    </row>
    <row r="112" spans="1:17" x14ac:dyDescent="0.25">
      <c r="A112" t="s">
        <v>133</v>
      </c>
      <c r="B112" t="s">
        <v>51</v>
      </c>
      <c r="C112" t="s">
        <v>568</v>
      </c>
      <c r="D112" s="27" t="s">
        <v>23</v>
      </c>
      <c r="E112" s="3">
        <v>45474</v>
      </c>
      <c r="F112" s="4">
        <v>45657</v>
      </c>
      <c r="G112" s="50">
        <v>95000</v>
      </c>
      <c r="H112" s="50">
        <v>5614.5</v>
      </c>
      <c r="I112" s="50">
        <v>10929.31</v>
      </c>
      <c r="J112" s="50">
        <v>0</v>
      </c>
      <c r="K112" s="50">
        <v>25</v>
      </c>
      <c r="L112" s="1">
        <v>0</v>
      </c>
      <c r="M112" s="1">
        <v>0</v>
      </c>
      <c r="N112" s="1">
        <v>0</v>
      </c>
      <c r="O112" s="1">
        <v>16568.809999999998</v>
      </c>
      <c r="P112" s="1">
        <v>78431.19</v>
      </c>
      <c r="Q112" s="1" t="s">
        <v>28</v>
      </c>
    </row>
    <row r="113" spans="1:17" x14ac:dyDescent="0.25">
      <c r="A113" t="s">
        <v>134</v>
      </c>
      <c r="B113" t="s">
        <v>48</v>
      </c>
      <c r="C113" t="s">
        <v>568</v>
      </c>
      <c r="D113" s="27" t="s">
        <v>23</v>
      </c>
      <c r="E113" s="32">
        <v>45444</v>
      </c>
      <c r="F113" s="33">
        <v>45626</v>
      </c>
      <c r="G113" s="50">
        <v>95000</v>
      </c>
      <c r="H113" s="50">
        <v>5614.5</v>
      </c>
      <c r="I113" s="50">
        <v>10929.31</v>
      </c>
      <c r="J113" s="50">
        <v>0</v>
      </c>
      <c r="K113" s="50">
        <v>25</v>
      </c>
      <c r="L113" s="1">
        <v>0</v>
      </c>
      <c r="M113" s="1">
        <v>0</v>
      </c>
      <c r="N113" s="1">
        <v>0</v>
      </c>
      <c r="O113" s="1">
        <v>16568.809999999998</v>
      </c>
      <c r="P113" s="1">
        <v>78431.19</v>
      </c>
      <c r="Q113" s="1" t="s">
        <v>28</v>
      </c>
    </row>
    <row r="114" spans="1:17" x14ac:dyDescent="0.25">
      <c r="A114" t="s">
        <v>135</v>
      </c>
      <c r="B114" t="s">
        <v>51</v>
      </c>
      <c r="C114" t="s">
        <v>568</v>
      </c>
      <c r="D114" s="27" t="s">
        <v>23</v>
      </c>
      <c r="E114" s="3">
        <v>45474</v>
      </c>
      <c r="F114" s="4">
        <v>45657</v>
      </c>
      <c r="G114" s="50">
        <v>95000</v>
      </c>
      <c r="H114" s="50">
        <v>5614.5</v>
      </c>
      <c r="I114" s="50">
        <v>10929.31</v>
      </c>
      <c r="J114" s="50">
        <v>0</v>
      </c>
      <c r="K114" s="50">
        <v>25</v>
      </c>
      <c r="L114" s="1">
        <v>0</v>
      </c>
      <c r="M114" s="1">
        <v>0</v>
      </c>
      <c r="N114" s="1">
        <v>0</v>
      </c>
      <c r="O114" s="1">
        <v>16568.809999999998</v>
      </c>
      <c r="P114" s="1">
        <v>78431.19</v>
      </c>
      <c r="Q114" s="1" t="s">
        <v>28</v>
      </c>
    </row>
    <row r="115" spans="1:17" x14ac:dyDescent="0.25">
      <c r="A115" t="s">
        <v>258</v>
      </c>
      <c r="B115" t="s">
        <v>235</v>
      </c>
      <c r="C115" t="s">
        <v>568</v>
      </c>
      <c r="D115" s="27" t="s">
        <v>23</v>
      </c>
      <c r="E115" s="32">
        <v>45383</v>
      </c>
      <c r="F115" s="33">
        <v>45535</v>
      </c>
      <c r="G115" s="50">
        <v>25000</v>
      </c>
      <c r="H115" s="50">
        <v>1477.5</v>
      </c>
      <c r="I115" s="50"/>
      <c r="J115" s="50">
        <v>0</v>
      </c>
      <c r="K115" s="50">
        <v>25</v>
      </c>
      <c r="L115" s="1">
        <v>0</v>
      </c>
      <c r="M115" s="1">
        <v>0</v>
      </c>
      <c r="N115" s="1">
        <v>0</v>
      </c>
      <c r="O115" s="1">
        <v>1502.5</v>
      </c>
      <c r="P115" s="1">
        <v>23497.5</v>
      </c>
      <c r="Q115" s="1" t="s">
        <v>28</v>
      </c>
    </row>
    <row r="116" spans="1:17" x14ac:dyDescent="0.25">
      <c r="A116" t="s">
        <v>136</v>
      </c>
      <c r="B116" t="s">
        <v>51</v>
      </c>
      <c r="C116" t="s">
        <v>568</v>
      </c>
      <c r="D116" s="27" t="s">
        <v>23</v>
      </c>
      <c r="E116" s="3">
        <v>45474</v>
      </c>
      <c r="F116" s="4">
        <v>45657</v>
      </c>
      <c r="G116" s="50">
        <v>95000</v>
      </c>
      <c r="H116" s="50">
        <v>5614.5</v>
      </c>
      <c r="I116" s="50">
        <v>10929.31</v>
      </c>
      <c r="J116" s="50">
        <v>0</v>
      </c>
      <c r="K116" s="50">
        <v>25</v>
      </c>
      <c r="L116" s="1">
        <v>0</v>
      </c>
      <c r="M116" s="1">
        <v>0</v>
      </c>
      <c r="N116" s="1">
        <v>0</v>
      </c>
      <c r="O116" s="1">
        <v>16568.809999999998</v>
      </c>
      <c r="P116" s="1">
        <v>78431.19</v>
      </c>
      <c r="Q116" s="1" t="s">
        <v>28</v>
      </c>
    </row>
    <row r="117" spans="1:17" x14ac:dyDescent="0.25">
      <c r="A117" t="s">
        <v>137</v>
      </c>
      <c r="B117" t="s">
        <v>51</v>
      </c>
      <c r="C117" t="s">
        <v>568</v>
      </c>
      <c r="D117" s="27" t="s">
        <v>23</v>
      </c>
      <c r="E117" s="3">
        <v>45474</v>
      </c>
      <c r="F117" s="4">
        <v>45657</v>
      </c>
      <c r="G117" s="50">
        <v>95000</v>
      </c>
      <c r="H117" s="50">
        <v>5614.5</v>
      </c>
      <c r="I117" s="50">
        <v>10929.31</v>
      </c>
      <c r="J117" s="50">
        <v>0</v>
      </c>
      <c r="K117" s="50">
        <v>25</v>
      </c>
      <c r="L117" s="1">
        <v>0</v>
      </c>
      <c r="M117" s="1">
        <v>0</v>
      </c>
      <c r="N117" s="1">
        <v>0</v>
      </c>
      <c r="O117" s="1">
        <v>16568.809999999998</v>
      </c>
      <c r="P117" s="1">
        <v>78431.19</v>
      </c>
      <c r="Q117" s="1" t="s">
        <v>28</v>
      </c>
    </row>
    <row r="118" spans="1:17" x14ac:dyDescent="0.25">
      <c r="A118" t="s">
        <v>245</v>
      </c>
      <c r="B118" t="s">
        <v>241</v>
      </c>
      <c r="C118" t="s">
        <v>568</v>
      </c>
      <c r="D118" s="27" t="s">
        <v>23</v>
      </c>
      <c r="E118" s="32">
        <v>45352</v>
      </c>
      <c r="F118" s="33">
        <v>45535</v>
      </c>
      <c r="G118" s="50">
        <v>26000</v>
      </c>
      <c r="H118" s="50">
        <v>1536.6</v>
      </c>
      <c r="I118" s="50"/>
      <c r="J118" s="50">
        <v>0</v>
      </c>
      <c r="K118" s="50">
        <v>25</v>
      </c>
      <c r="L118" s="1">
        <v>0</v>
      </c>
      <c r="M118" s="1">
        <v>0</v>
      </c>
      <c r="N118" s="1">
        <v>0</v>
      </c>
      <c r="O118" s="1">
        <v>1561.6</v>
      </c>
      <c r="P118" s="1">
        <v>24438.400000000001</v>
      </c>
      <c r="Q118" s="1" t="s">
        <v>28</v>
      </c>
    </row>
    <row r="119" spans="1:17" x14ac:dyDescent="0.25">
      <c r="A119" t="s">
        <v>138</v>
      </c>
      <c r="B119" t="s">
        <v>51</v>
      </c>
      <c r="C119" t="s">
        <v>568</v>
      </c>
      <c r="D119" s="27" t="s">
        <v>23</v>
      </c>
      <c r="E119" s="3">
        <v>45474</v>
      </c>
      <c r="F119" s="4">
        <v>45657</v>
      </c>
      <c r="G119" s="50">
        <v>95000</v>
      </c>
      <c r="H119" s="50">
        <v>5614.5</v>
      </c>
      <c r="I119" s="50">
        <v>10929.31</v>
      </c>
      <c r="J119" s="50">
        <v>0</v>
      </c>
      <c r="K119" s="50">
        <v>25</v>
      </c>
      <c r="L119" s="1">
        <v>0</v>
      </c>
      <c r="M119" s="1">
        <v>0</v>
      </c>
      <c r="N119" s="1">
        <v>0</v>
      </c>
      <c r="O119" s="1">
        <v>16568.809999999998</v>
      </c>
      <c r="P119" s="1">
        <v>78431.19</v>
      </c>
      <c r="Q119" s="1" t="s">
        <v>28</v>
      </c>
    </row>
    <row r="120" spans="1:17" x14ac:dyDescent="0.25">
      <c r="A120" t="s">
        <v>142</v>
      </c>
      <c r="B120" t="s">
        <v>51</v>
      </c>
      <c r="C120" t="s">
        <v>568</v>
      </c>
      <c r="D120" s="27" t="s">
        <v>23</v>
      </c>
      <c r="E120" s="3">
        <v>45474</v>
      </c>
      <c r="F120" s="4">
        <v>45657</v>
      </c>
      <c r="G120" s="50">
        <v>95000</v>
      </c>
      <c r="H120" s="50">
        <v>5614.5</v>
      </c>
      <c r="I120" s="50">
        <v>10929.31</v>
      </c>
      <c r="J120" s="50">
        <v>2997.28</v>
      </c>
      <c r="K120" s="50">
        <v>25</v>
      </c>
      <c r="L120" s="1">
        <v>0</v>
      </c>
      <c r="M120" s="1">
        <v>0</v>
      </c>
      <c r="N120" s="1">
        <v>0</v>
      </c>
      <c r="O120" s="1">
        <v>19566.089999999997</v>
      </c>
      <c r="P120" s="1">
        <v>75433.91</v>
      </c>
      <c r="Q120" s="1" t="s">
        <v>28</v>
      </c>
    </row>
    <row r="121" spans="1:17" x14ac:dyDescent="0.25">
      <c r="A121" t="s">
        <v>143</v>
      </c>
      <c r="B121" t="s">
        <v>51</v>
      </c>
      <c r="C121" t="s">
        <v>568</v>
      </c>
      <c r="D121" s="27" t="s">
        <v>23</v>
      </c>
      <c r="E121" s="3">
        <v>45474</v>
      </c>
      <c r="F121" s="4">
        <v>45657</v>
      </c>
      <c r="G121" s="50">
        <v>95000</v>
      </c>
      <c r="H121" s="50">
        <v>5614.5</v>
      </c>
      <c r="I121" s="50">
        <v>10929.31</v>
      </c>
      <c r="J121" s="50">
        <v>0</v>
      </c>
      <c r="K121" s="50">
        <v>25</v>
      </c>
      <c r="L121" s="1">
        <v>0</v>
      </c>
      <c r="M121" s="1">
        <v>0</v>
      </c>
      <c r="N121" s="1">
        <v>0</v>
      </c>
      <c r="O121" s="1">
        <v>16568.809999999998</v>
      </c>
      <c r="P121" s="1">
        <v>78431.19</v>
      </c>
      <c r="Q121" s="1" t="s">
        <v>28</v>
      </c>
    </row>
    <row r="122" spans="1:17" x14ac:dyDescent="0.25">
      <c r="A122" t="s">
        <v>144</v>
      </c>
      <c r="B122" t="s">
        <v>51</v>
      </c>
      <c r="C122" t="s">
        <v>568</v>
      </c>
      <c r="D122" s="27" t="s">
        <v>23</v>
      </c>
      <c r="E122" s="3">
        <v>45474</v>
      </c>
      <c r="F122" s="4">
        <v>45657</v>
      </c>
      <c r="G122" s="50">
        <v>95000</v>
      </c>
      <c r="H122" s="50">
        <v>5614.5</v>
      </c>
      <c r="I122" s="50">
        <v>10929.31</v>
      </c>
      <c r="J122" s="50">
        <v>0</v>
      </c>
      <c r="K122" s="50">
        <v>25</v>
      </c>
      <c r="L122" s="1">
        <v>0</v>
      </c>
      <c r="M122" s="1">
        <v>0</v>
      </c>
      <c r="N122" s="1">
        <v>0</v>
      </c>
      <c r="O122" s="1">
        <v>16568.809999999998</v>
      </c>
      <c r="P122" s="1">
        <v>78431.19</v>
      </c>
      <c r="Q122" s="1" t="s">
        <v>28</v>
      </c>
    </row>
    <row r="123" spans="1:17" x14ac:dyDescent="0.25">
      <c r="A123" t="s">
        <v>145</v>
      </c>
      <c r="B123" t="s">
        <v>51</v>
      </c>
      <c r="C123" t="s">
        <v>568</v>
      </c>
      <c r="D123" s="27" t="s">
        <v>23</v>
      </c>
      <c r="E123" s="3">
        <v>45474</v>
      </c>
      <c r="F123" s="4">
        <v>45657</v>
      </c>
      <c r="G123" s="50">
        <v>95000</v>
      </c>
      <c r="H123" s="50">
        <v>5614.5</v>
      </c>
      <c r="I123" s="50">
        <v>10929.31</v>
      </c>
      <c r="J123" s="50">
        <v>0</v>
      </c>
      <c r="K123" s="50">
        <v>25</v>
      </c>
      <c r="L123" s="1">
        <v>0</v>
      </c>
      <c r="M123" s="1">
        <v>0</v>
      </c>
      <c r="N123" s="1">
        <v>0</v>
      </c>
      <c r="O123" s="1">
        <v>16568.809999999998</v>
      </c>
      <c r="P123" s="1">
        <v>78431.19</v>
      </c>
      <c r="Q123" s="1" t="s">
        <v>28</v>
      </c>
    </row>
    <row r="124" spans="1:17" x14ac:dyDescent="0.25">
      <c r="A124" t="s">
        <v>259</v>
      </c>
      <c r="B124" t="s">
        <v>260</v>
      </c>
      <c r="C124" t="s">
        <v>568</v>
      </c>
      <c r="D124" s="27" t="s">
        <v>23</v>
      </c>
      <c r="E124" s="32">
        <v>45383</v>
      </c>
      <c r="F124" s="33">
        <v>45535</v>
      </c>
      <c r="G124" s="50">
        <v>25000</v>
      </c>
      <c r="H124" s="50">
        <v>1477.5</v>
      </c>
      <c r="I124" s="50"/>
      <c r="J124" s="50">
        <v>0</v>
      </c>
      <c r="K124" s="50">
        <v>25</v>
      </c>
      <c r="L124" s="1">
        <v>0</v>
      </c>
      <c r="M124" s="1">
        <v>0</v>
      </c>
      <c r="N124" s="1">
        <v>0</v>
      </c>
      <c r="O124" s="1">
        <v>1502.5</v>
      </c>
      <c r="P124" s="1">
        <v>23497.5</v>
      </c>
      <c r="Q124" s="1" t="s">
        <v>28</v>
      </c>
    </row>
    <row r="125" spans="1:17" x14ac:dyDescent="0.25">
      <c r="A125" t="s">
        <v>146</v>
      </c>
      <c r="B125" t="s">
        <v>51</v>
      </c>
      <c r="C125" t="s">
        <v>568</v>
      </c>
      <c r="D125" s="27" t="s">
        <v>23</v>
      </c>
      <c r="E125" s="3">
        <v>45474</v>
      </c>
      <c r="F125" s="4">
        <v>45657</v>
      </c>
      <c r="G125" s="50">
        <v>95000</v>
      </c>
      <c r="H125" s="50">
        <v>5614.5</v>
      </c>
      <c r="I125" s="50">
        <v>10929.31</v>
      </c>
      <c r="J125" s="50">
        <v>0</v>
      </c>
      <c r="K125" s="50">
        <v>25</v>
      </c>
      <c r="L125" s="1">
        <v>0</v>
      </c>
      <c r="M125" s="1">
        <v>0</v>
      </c>
      <c r="N125" s="1">
        <v>0</v>
      </c>
      <c r="O125" s="1">
        <v>16568.809999999998</v>
      </c>
      <c r="P125" s="1">
        <v>78431.19</v>
      </c>
      <c r="Q125" s="1" t="s">
        <v>28</v>
      </c>
    </row>
    <row r="126" spans="1:17" x14ac:dyDescent="0.25">
      <c r="A126" t="s">
        <v>148</v>
      </c>
      <c r="B126" t="s">
        <v>51</v>
      </c>
      <c r="C126" t="s">
        <v>568</v>
      </c>
      <c r="D126" s="27" t="s">
        <v>23</v>
      </c>
      <c r="E126" s="3">
        <v>45474</v>
      </c>
      <c r="F126" s="4">
        <v>45657</v>
      </c>
      <c r="G126" s="50">
        <v>95000</v>
      </c>
      <c r="H126" s="50">
        <v>5614.5</v>
      </c>
      <c r="I126" s="50">
        <v>10929.31</v>
      </c>
      <c r="J126" s="50">
        <v>100</v>
      </c>
      <c r="K126" s="50">
        <v>25</v>
      </c>
      <c r="L126" s="1">
        <v>0</v>
      </c>
      <c r="M126" s="1">
        <v>0</v>
      </c>
      <c r="N126" s="1">
        <v>0</v>
      </c>
      <c r="O126" s="1">
        <v>16668.809999999998</v>
      </c>
      <c r="P126" s="1">
        <v>78331.19</v>
      </c>
      <c r="Q126" s="1" t="s">
        <v>28</v>
      </c>
    </row>
    <row r="127" spans="1:17" x14ac:dyDescent="0.25">
      <c r="A127" t="s">
        <v>149</v>
      </c>
      <c r="B127" t="s">
        <v>51</v>
      </c>
      <c r="C127" t="s">
        <v>568</v>
      </c>
      <c r="D127" s="27" t="s">
        <v>23</v>
      </c>
      <c r="E127" s="3">
        <v>45474</v>
      </c>
      <c r="F127" s="4">
        <v>45657</v>
      </c>
      <c r="G127" s="50">
        <v>95000</v>
      </c>
      <c r="H127" s="50">
        <v>5614.5</v>
      </c>
      <c r="I127" s="50">
        <v>10500.45</v>
      </c>
      <c r="J127" s="50">
        <v>3963.42</v>
      </c>
      <c r="K127" s="50">
        <v>25</v>
      </c>
      <c r="L127" s="1">
        <v>0</v>
      </c>
      <c r="M127" s="1">
        <v>0</v>
      </c>
      <c r="N127" s="1">
        <v>0</v>
      </c>
      <c r="O127" s="1">
        <v>20103.370000000003</v>
      </c>
      <c r="P127" s="1">
        <v>74896.63</v>
      </c>
      <c r="Q127" s="1" t="s">
        <v>28</v>
      </c>
    </row>
    <row r="128" spans="1:17" x14ac:dyDescent="0.25">
      <c r="A128" t="s">
        <v>150</v>
      </c>
      <c r="B128" t="s">
        <v>51</v>
      </c>
      <c r="C128" t="s">
        <v>568</v>
      </c>
      <c r="D128" s="27" t="s">
        <v>23</v>
      </c>
      <c r="E128" s="3">
        <v>45474</v>
      </c>
      <c r="F128" s="4">
        <v>45657</v>
      </c>
      <c r="G128" s="50">
        <v>95000</v>
      </c>
      <c r="H128" s="50">
        <v>5614.5</v>
      </c>
      <c r="I128" s="50">
        <v>10929.31</v>
      </c>
      <c r="J128" s="50">
        <v>0</v>
      </c>
      <c r="K128" s="50">
        <v>25</v>
      </c>
      <c r="L128" s="1">
        <v>0</v>
      </c>
      <c r="M128" s="1">
        <v>0</v>
      </c>
      <c r="N128" s="1">
        <v>0</v>
      </c>
      <c r="O128" s="1">
        <v>16568.809999999998</v>
      </c>
      <c r="P128" s="1">
        <v>78431.19</v>
      </c>
      <c r="Q128" s="1" t="s">
        <v>28</v>
      </c>
    </row>
    <row r="129" spans="1:17" x14ac:dyDescent="0.25">
      <c r="A129" t="s">
        <v>152</v>
      </c>
      <c r="B129" t="s">
        <v>51</v>
      </c>
      <c r="C129" t="s">
        <v>568</v>
      </c>
      <c r="D129" s="27" t="s">
        <v>23</v>
      </c>
      <c r="E129" s="3">
        <v>45474</v>
      </c>
      <c r="F129" s="4">
        <v>45657</v>
      </c>
      <c r="G129" s="50">
        <v>95000</v>
      </c>
      <c r="H129" s="50">
        <v>5614.5</v>
      </c>
      <c r="I129" s="50">
        <v>10929.31</v>
      </c>
      <c r="J129" s="50">
        <v>0</v>
      </c>
      <c r="K129" s="50">
        <v>25</v>
      </c>
      <c r="L129" s="1">
        <v>0</v>
      </c>
      <c r="M129" s="1">
        <v>0</v>
      </c>
      <c r="N129" s="1">
        <v>0</v>
      </c>
      <c r="O129" s="1">
        <v>16568.809999999998</v>
      </c>
      <c r="P129" s="1">
        <v>78431.19</v>
      </c>
      <c r="Q129" s="1" t="s">
        <v>24</v>
      </c>
    </row>
    <row r="130" spans="1:17" x14ac:dyDescent="0.25">
      <c r="A130" t="s">
        <v>153</v>
      </c>
      <c r="B130" t="s">
        <v>51</v>
      </c>
      <c r="C130" t="s">
        <v>568</v>
      </c>
      <c r="D130" s="27" t="s">
        <v>23</v>
      </c>
      <c r="E130" s="3">
        <v>45474</v>
      </c>
      <c r="F130" s="4">
        <v>45657</v>
      </c>
      <c r="G130" s="50">
        <v>95000</v>
      </c>
      <c r="H130" s="50">
        <v>5614.5</v>
      </c>
      <c r="I130" s="50">
        <v>10929.31</v>
      </c>
      <c r="J130" s="50">
        <v>0</v>
      </c>
      <c r="K130" s="50">
        <v>25</v>
      </c>
      <c r="L130" s="1">
        <v>0</v>
      </c>
      <c r="M130" s="1">
        <v>0</v>
      </c>
      <c r="N130" s="1">
        <v>0</v>
      </c>
      <c r="O130" s="1">
        <v>16568.809999999998</v>
      </c>
      <c r="P130" s="1">
        <v>78431.19</v>
      </c>
      <c r="Q130" s="1" t="s">
        <v>28</v>
      </c>
    </row>
    <row r="131" spans="1:17" x14ac:dyDescent="0.25">
      <c r="A131" t="s">
        <v>261</v>
      </c>
      <c r="B131" t="s">
        <v>232</v>
      </c>
      <c r="C131" t="s">
        <v>568</v>
      </c>
      <c r="D131" s="27" t="s">
        <v>23</v>
      </c>
      <c r="E131" s="59">
        <v>45444</v>
      </c>
      <c r="F131" s="59">
        <v>45626</v>
      </c>
      <c r="G131" s="50">
        <v>25000</v>
      </c>
      <c r="H131" s="50">
        <v>1477.5</v>
      </c>
      <c r="I131" s="50"/>
      <c r="J131" s="50">
        <v>0</v>
      </c>
      <c r="K131" s="50">
        <v>25</v>
      </c>
      <c r="L131" s="1">
        <v>0</v>
      </c>
      <c r="M131" s="1">
        <v>0</v>
      </c>
      <c r="N131" s="1">
        <v>0</v>
      </c>
      <c r="O131" s="1">
        <v>1502.5</v>
      </c>
      <c r="P131" s="1">
        <v>23497.5</v>
      </c>
      <c r="Q131" s="1" t="s">
        <v>28</v>
      </c>
    </row>
    <row r="132" spans="1:17" x14ac:dyDescent="0.25">
      <c r="A132" t="s">
        <v>246</v>
      </c>
      <c r="B132" t="s">
        <v>235</v>
      </c>
      <c r="C132" t="s">
        <v>568</v>
      </c>
      <c r="D132" s="27" t="s">
        <v>23</v>
      </c>
      <c r="E132" s="32">
        <v>45352</v>
      </c>
      <c r="F132" s="33">
        <v>45535</v>
      </c>
      <c r="G132" s="50">
        <v>26000</v>
      </c>
      <c r="H132" s="50">
        <v>1536.6</v>
      </c>
      <c r="I132" s="50"/>
      <c r="J132" s="50">
        <v>0</v>
      </c>
      <c r="K132" s="50">
        <v>25</v>
      </c>
      <c r="L132" s="1">
        <v>0</v>
      </c>
      <c r="M132" s="1">
        <v>0</v>
      </c>
      <c r="N132" s="1">
        <v>0</v>
      </c>
      <c r="O132" s="1">
        <v>1561.6</v>
      </c>
      <c r="P132" s="1">
        <v>24438.400000000001</v>
      </c>
      <c r="Q132" s="1" t="s">
        <v>28</v>
      </c>
    </row>
    <row r="133" spans="1:17" x14ac:dyDescent="0.25">
      <c r="A133" t="s">
        <v>154</v>
      </c>
      <c r="B133" t="s">
        <v>51</v>
      </c>
      <c r="C133" t="s">
        <v>568</v>
      </c>
      <c r="D133" s="27" t="s">
        <v>23</v>
      </c>
      <c r="E133" s="3">
        <v>45474</v>
      </c>
      <c r="F133" s="4">
        <v>45657</v>
      </c>
      <c r="G133" s="50">
        <v>95000</v>
      </c>
      <c r="H133" s="50">
        <v>5614.5</v>
      </c>
      <c r="I133" s="50">
        <v>10929.31</v>
      </c>
      <c r="J133" s="50">
        <v>0</v>
      </c>
      <c r="K133" s="50">
        <v>25</v>
      </c>
      <c r="L133" s="1">
        <v>0</v>
      </c>
      <c r="M133" s="1">
        <v>0</v>
      </c>
      <c r="N133" s="1">
        <v>0</v>
      </c>
      <c r="O133" s="1">
        <v>16568.809999999998</v>
      </c>
      <c r="P133" s="1">
        <v>78431.19</v>
      </c>
      <c r="Q133" s="1" t="s">
        <v>28</v>
      </c>
    </row>
    <row r="134" spans="1:17" x14ac:dyDescent="0.25">
      <c r="A134" t="s">
        <v>155</v>
      </c>
      <c r="B134" t="s">
        <v>51</v>
      </c>
      <c r="C134" t="s">
        <v>568</v>
      </c>
      <c r="D134" s="27" t="s">
        <v>23</v>
      </c>
      <c r="E134" s="3">
        <v>45474</v>
      </c>
      <c r="F134" s="4">
        <v>45657</v>
      </c>
      <c r="G134" s="50">
        <v>95000</v>
      </c>
      <c r="H134" s="50">
        <v>5614.5</v>
      </c>
      <c r="I134" s="50">
        <v>10929.31</v>
      </c>
      <c r="J134" s="50">
        <v>100</v>
      </c>
      <c r="K134" s="50">
        <v>25</v>
      </c>
      <c r="L134" s="1">
        <v>0</v>
      </c>
      <c r="M134" s="1">
        <v>0</v>
      </c>
      <c r="N134" s="1">
        <v>0</v>
      </c>
      <c r="O134" s="1">
        <v>16668.809999999998</v>
      </c>
      <c r="P134" s="1">
        <v>78331.19</v>
      </c>
      <c r="Q134" s="1" t="s">
        <v>28</v>
      </c>
    </row>
    <row r="135" spans="1:17" x14ac:dyDescent="0.25">
      <c r="A135" t="s">
        <v>156</v>
      </c>
      <c r="B135" t="s">
        <v>51</v>
      </c>
      <c r="C135" t="s">
        <v>568</v>
      </c>
      <c r="D135" s="27" t="s">
        <v>23</v>
      </c>
      <c r="E135" s="3">
        <v>45474</v>
      </c>
      <c r="F135" s="4">
        <v>45657</v>
      </c>
      <c r="G135" s="50">
        <v>95000</v>
      </c>
      <c r="H135" s="50">
        <v>5614.5</v>
      </c>
      <c r="I135" s="50">
        <v>10929.31</v>
      </c>
      <c r="J135" s="50">
        <v>0</v>
      </c>
      <c r="K135" s="50">
        <v>25</v>
      </c>
      <c r="L135" s="1">
        <v>0</v>
      </c>
      <c r="M135" s="1">
        <v>0</v>
      </c>
      <c r="N135" s="1">
        <v>0</v>
      </c>
      <c r="O135" s="1">
        <v>16568.809999999998</v>
      </c>
      <c r="P135" s="1">
        <v>78431.19</v>
      </c>
      <c r="Q135" s="1" t="s">
        <v>24</v>
      </c>
    </row>
    <row r="136" spans="1:17" x14ac:dyDescent="0.25">
      <c r="A136" t="s">
        <v>159</v>
      </c>
      <c r="B136" t="s">
        <v>51</v>
      </c>
      <c r="C136" t="s">
        <v>568</v>
      </c>
      <c r="D136" s="27" t="s">
        <v>23</v>
      </c>
      <c r="E136" s="3">
        <v>45474</v>
      </c>
      <c r="F136" s="4">
        <v>45657</v>
      </c>
      <c r="G136" s="50">
        <v>95000</v>
      </c>
      <c r="H136" s="50">
        <v>5614.5</v>
      </c>
      <c r="I136" s="50">
        <v>10929.31</v>
      </c>
      <c r="J136" s="50">
        <v>0</v>
      </c>
      <c r="K136" s="50">
        <v>25</v>
      </c>
      <c r="L136" s="1">
        <v>0</v>
      </c>
      <c r="M136" s="1">
        <v>0</v>
      </c>
      <c r="N136" s="1">
        <v>0</v>
      </c>
      <c r="O136" s="1">
        <v>16568.809999999998</v>
      </c>
      <c r="P136" s="1">
        <v>78431.19</v>
      </c>
      <c r="Q136" s="1" t="s">
        <v>24</v>
      </c>
    </row>
    <row r="137" spans="1:17" x14ac:dyDescent="0.25">
      <c r="A137" t="s">
        <v>558</v>
      </c>
      <c r="B137" t="s">
        <v>51</v>
      </c>
      <c r="C137" t="s">
        <v>568</v>
      </c>
      <c r="D137" s="27" t="s">
        <v>23</v>
      </c>
      <c r="E137" s="3">
        <v>45474</v>
      </c>
      <c r="F137" s="4">
        <v>45657</v>
      </c>
      <c r="G137" s="50">
        <v>95000</v>
      </c>
      <c r="H137" s="50">
        <v>5614.5</v>
      </c>
      <c r="I137" s="50">
        <v>10929.31</v>
      </c>
      <c r="J137" s="50">
        <v>0</v>
      </c>
      <c r="K137" s="50">
        <v>25</v>
      </c>
      <c r="L137" s="1">
        <v>0</v>
      </c>
      <c r="M137" s="1">
        <v>0</v>
      </c>
      <c r="N137" s="1">
        <v>0</v>
      </c>
      <c r="O137" s="1">
        <v>16568.809999999998</v>
      </c>
      <c r="P137" s="1">
        <v>78431.19</v>
      </c>
      <c r="Q137" s="1" t="s">
        <v>28</v>
      </c>
    </row>
    <row r="138" spans="1:17" x14ac:dyDescent="0.25">
      <c r="A138" t="s">
        <v>247</v>
      </c>
      <c r="B138" t="s">
        <v>241</v>
      </c>
      <c r="C138" t="s">
        <v>568</v>
      </c>
      <c r="D138" s="27" t="s">
        <v>23</v>
      </c>
      <c r="E138" s="32">
        <v>45352</v>
      </c>
      <c r="F138" s="33">
        <v>45535</v>
      </c>
      <c r="G138" s="50">
        <v>26000</v>
      </c>
      <c r="H138" s="50">
        <v>1536.6</v>
      </c>
      <c r="I138" s="50"/>
      <c r="J138" s="50">
        <v>0</v>
      </c>
      <c r="K138" s="50">
        <v>25</v>
      </c>
      <c r="L138" s="1">
        <v>0</v>
      </c>
      <c r="M138" s="1">
        <v>0</v>
      </c>
      <c r="N138" s="1">
        <v>0</v>
      </c>
      <c r="O138" s="1">
        <v>1561.6</v>
      </c>
      <c r="P138" s="1">
        <v>24438.400000000001</v>
      </c>
      <c r="Q138" s="1" t="s">
        <v>28</v>
      </c>
    </row>
    <row r="139" spans="1:17" x14ac:dyDescent="0.25">
      <c r="A139" t="s">
        <v>161</v>
      </c>
      <c r="B139" t="s">
        <v>51</v>
      </c>
      <c r="C139" t="s">
        <v>568</v>
      </c>
      <c r="D139" s="27" t="s">
        <v>23</v>
      </c>
      <c r="E139" s="3">
        <v>45474</v>
      </c>
      <c r="F139" s="4">
        <v>45657</v>
      </c>
      <c r="G139" s="50">
        <v>95000</v>
      </c>
      <c r="H139" s="50">
        <v>5614.5</v>
      </c>
      <c r="I139" s="50">
        <v>10929.31</v>
      </c>
      <c r="J139" s="50">
        <v>0</v>
      </c>
      <c r="K139" s="50">
        <v>25</v>
      </c>
      <c r="L139" s="1">
        <v>0</v>
      </c>
      <c r="M139" s="1">
        <v>0</v>
      </c>
      <c r="N139" s="1">
        <v>0</v>
      </c>
      <c r="O139" s="1">
        <v>16568.809999999998</v>
      </c>
      <c r="P139" s="1">
        <v>78431.19</v>
      </c>
      <c r="Q139" s="1" t="s">
        <v>28</v>
      </c>
    </row>
    <row r="140" spans="1:17" x14ac:dyDescent="0.25">
      <c r="A140" t="s">
        <v>262</v>
      </c>
      <c r="B140" t="s">
        <v>235</v>
      </c>
      <c r="C140" t="s">
        <v>568</v>
      </c>
      <c r="D140" s="27" t="s">
        <v>23</v>
      </c>
      <c r="E140" s="59">
        <v>45444</v>
      </c>
      <c r="F140" s="59">
        <v>45626</v>
      </c>
      <c r="G140" s="50">
        <v>25000</v>
      </c>
      <c r="H140" s="50">
        <v>1477.5</v>
      </c>
      <c r="I140" s="50"/>
      <c r="J140" s="50">
        <v>0</v>
      </c>
      <c r="K140" s="50">
        <v>25</v>
      </c>
      <c r="L140" s="1">
        <v>0</v>
      </c>
      <c r="M140" s="1">
        <v>0</v>
      </c>
      <c r="N140" s="1">
        <v>0</v>
      </c>
      <c r="O140" s="1">
        <v>1502.5</v>
      </c>
      <c r="P140" s="1">
        <v>23497.5</v>
      </c>
      <c r="Q140" s="1" t="s">
        <v>28</v>
      </c>
    </row>
    <row r="141" spans="1:17" x14ac:dyDescent="0.25">
      <c r="A141" t="s">
        <v>162</v>
      </c>
      <c r="B141" t="s">
        <v>48</v>
      </c>
      <c r="C141" t="s">
        <v>568</v>
      </c>
      <c r="D141" s="27" t="s">
        <v>23</v>
      </c>
      <c r="E141" s="3">
        <v>45474</v>
      </c>
      <c r="F141" s="4">
        <v>45657</v>
      </c>
      <c r="G141" s="50">
        <v>95000</v>
      </c>
      <c r="H141" s="50">
        <v>5614.5</v>
      </c>
      <c r="I141" s="50">
        <v>10929.31</v>
      </c>
      <c r="J141" s="50">
        <v>6714.12</v>
      </c>
      <c r="K141" s="50">
        <v>25</v>
      </c>
      <c r="L141" s="1">
        <v>0</v>
      </c>
      <c r="M141" s="1">
        <v>0</v>
      </c>
      <c r="N141" s="1">
        <v>0</v>
      </c>
      <c r="O141" s="1">
        <v>23282.929999999997</v>
      </c>
      <c r="P141" s="1">
        <v>71717.070000000007</v>
      </c>
      <c r="Q141" s="1" t="s">
        <v>24</v>
      </c>
    </row>
    <row r="142" spans="1:17" x14ac:dyDescent="0.25">
      <c r="A142" t="s">
        <v>166</v>
      </c>
      <c r="B142" t="s">
        <v>51</v>
      </c>
      <c r="C142" t="s">
        <v>568</v>
      </c>
      <c r="D142" s="27" t="s">
        <v>23</v>
      </c>
      <c r="E142" s="3">
        <v>45474</v>
      </c>
      <c r="F142" s="4">
        <v>45657</v>
      </c>
      <c r="G142" s="50">
        <v>95000</v>
      </c>
      <c r="H142" s="50">
        <v>5614.5</v>
      </c>
      <c r="I142" s="50">
        <v>10929.31</v>
      </c>
      <c r="J142" s="50">
        <v>0</v>
      </c>
      <c r="K142" s="50">
        <v>25</v>
      </c>
      <c r="L142" s="1">
        <v>0</v>
      </c>
      <c r="M142" s="1">
        <v>0</v>
      </c>
      <c r="N142" s="1">
        <v>0</v>
      </c>
      <c r="O142" s="1">
        <v>16568.809999999998</v>
      </c>
      <c r="P142" s="1">
        <v>78431.19</v>
      </c>
      <c r="Q142" s="1" t="s">
        <v>24</v>
      </c>
    </row>
    <row r="143" spans="1:17" x14ac:dyDescent="0.25">
      <c r="A143" t="s">
        <v>263</v>
      </c>
      <c r="B143" t="s">
        <v>235</v>
      </c>
      <c r="C143" t="s">
        <v>568</v>
      </c>
      <c r="D143" s="27" t="s">
        <v>23</v>
      </c>
      <c r="E143" s="32">
        <v>45383</v>
      </c>
      <c r="F143" s="33">
        <v>45535</v>
      </c>
      <c r="G143" s="50">
        <v>25000</v>
      </c>
      <c r="H143" s="50">
        <v>1477.5</v>
      </c>
      <c r="I143" s="50"/>
      <c r="J143" s="50">
        <v>0</v>
      </c>
      <c r="K143" s="50">
        <v>25</v>
      </c>
      <c r="L143" s="1">
        <v>0</v>
      </c>
      <c r="M143" s="1">
        <v>0</v>
      </c>
      <c r="N143" s="1">
        <v>0</v>
      </c>
      <c r="O143" s="1">
        <v>1502.5</v>
      </c>
      <c r="P143" s="1">
        <v>23497.5</v>
      </c>
      <c r="Q143" s="1" t="s">
        <v>28</v>
      </c>
    </row>
    <row r="144" spans="1:17" x14ac:dyDescent="0.25">
      <c r="A144" t="s">
        <v>349</v>
      </c>
      <c r="B144" t="s">
        <v>350</v>
      </c>
      <c r="C144" t="s">
        <v>352</v>
      </c>
      <c r="D144" s="24" t="s">
        <v>23</v>
      </c>
      <c r="E144" s="3">
        <v>45474</v>
      </c>
      <c r="F144" s="4">
        <v>45657</v>
      </c>
      <c r="G144" s="50">
        <v>200000</v>
      </c>
      <c r="H144" s="50">
        <v>11623.16</v>
      </c>
      <c r="I144" s="50">
        <v>35677.15</v>
      </c>
      <c r="J144" s="50">
        <v>0</v>
      </c>
      <c r="K144" s="50">
        <v>25</v>
      </c>
      <c r="L144" s="1">
        <v>0</v>
      </c>
      <c r="M144" s="1">
        <v>0</v>
      </c>
      <c r="N144" s="1">
        <v>0</v>
      </c>
      <c r="O144" s="1">
        <v>47325.31</v>
      </c>
      <c r="P144" s="1">
        <v>152674.69</v>
      </c>
      <c r="Q144" s="1" t="s">
        <v>28</v>
      </c>
    </row>
    <row r="145" spans="1:17" x14ac:dyDescent="0.25">
      <c r="A145" t="s">
        <v>40</v>
      </c>
      <c r="B145" t="s">
        <v>41</v>
      </c>
      <c r="C145" t="s">
        <v>22</v>
      </c>
      <c r="D145" s="24" t="s">
        <v>23</v>
      </c>
      <c r="E145" s="28">
        <v>45383</v>
      </c>
      <c r="F145" s="28">
        <v>45565</v>
      </c>
      <c r="G145" s="50">
        <v>150000</v>
      </c>
      <c r="H145" s="50">
        <v>8865</v>
      </c>
      <c r="I145" s="50">
        <v>23866.69</v>
      </c>
      <c r="J145" s="50">
        <v>0</v>
      </c>
      <c r="K145" s="50">
        <v>25</v>
      </c>
      <c r="L145" s="1">
        <v>0</v>
      </c>
      <c r="M145" s="1">
        <v>0</v>
      </c>
      <c r="N145" s="1">
        <v>0</v>
      </c>
      <c r="O145" s="1">
        <v>32756.69</v>
      </c>
      <c r="P145" s="1">
        <v>117243.31</v>
      </c>
      <c r="Q145" s="1" t="s">
        <v>28</v>
      </c>
    </row>
    <row r="146" spans="1:17" x14ac:dyDescent="0.25">
      <c r="A146" t="s">
        <v>193</v>
      </c>
      <c r="B146" t="s">
        <v>194</v>
      </c>
      <c r="C146" t="s">
        <v>44</v>
      </c>
      <c r="D146" s="24" t="s">
        <v>23</v>
      </c>
      <c r="E146" s="31">
        <v>45352</v>
      </c>
      <c r="F146" s="31">
        <v>45535</v>
      </c>
      <c r="G146" s="50">
        <v>70000</v>
      </c>
      <c r="H146" s="50">
        <v>4137</v>
      </c>
      <c r="I146" s="50">
        <v>5368.45</v>
      </c>
      <c r="J146" s="50">
        <v>0</v>
      </c>
      <c r="K146" s="50">
        <v>25</v>
      </c>
      <c r="L146" s="1">
        <v>0</v>
      </c>
      <c r="M146" s="1">
        <v>0</v>
      </c>
      <c r="N146" s="1">
        <v>0</v>
      </c>
      <c r="O146" s="1">
        <v>9530.4500000000007</v>
      </c>
      <c r="P146" s="1">
        <v>60469.55</v>
      </c>
      <c r="Q146" s="1" t="s">
        <v>28</v>
      </c>
    </row>
    <row r="147" spans="1:17" x14ac:dyDescent="0.25">
      <c r="A147" t="s">
        <v>109</v>
      </c>
      <c r="B147" t="s">
        <v>110</v>
      </c>
      <c r="C147" t="s">
        <v>22</v>
      </c>
      <c r="D147" s="24" t="s">
        <v>23</v>
      </c>
      <c r="E147" s="28">
        <v>45383</v>
      </c>
      <c r="F147" s="28">
        <v>45565</v>
      </c>
      <c r="G147" s="50">
        <v>200000</v>
      </c>
      <c r="H147" s="50">
        <v>11623.16</v>
      </c>
      <c r="I147" s="50">
        <v>35677.15</v>
      </c>
      <c r="J147" s="50">
        <v>0</v>
      </c>
      <c r="K147" s="50">
        <v>25</v>
      </c>
      <c r="L147" s="1">
        <v>0</v>
      </c>
      <c r="M147" s="1">
        <v>0</v>
      </c>
      <c r="N147" s="1">
        <v>0</v>
      </c>
      <c r="O147" s="1">
        <v>47325.31</v>
      </c>
      <c r="P147" s="1">
        <v>152674.69</v>
      </c>
      <c r="Q147" s="1" t="s">
        <v>28</v>
      </c>
    </row>
    <row r="148" spans="1:17" x14ac:dyDescent="0.25">
      <c r="A148" t="s">
        <v>353</v>
      </c>
      <c r="B148" t="s">
        <v>350</v>
      </c>
      <c r="C148" t="s">
        <v>352</v>
      </c>
      <c r="D148" s="24" t="s">
        <v>23</v>
      </c>
      <c r="E148" s="3">
        <v>45474</v>
      </c>
      <c r="F148" s="4">
        <v>45657</v>
      </c>
      <c r="G148" s="50">
        <v>200000</v>
      </c>
      <c r="H148" s="50">
        <v>11623.16</v>
      </c>
      <c r="I148" s="50">
        <v>35677.15</v>
      </c>
      <c r="J148" s="50">
        <v>0</v>
      </c>
      <c r="K148" s="50">
        <v>25</v>
      </c>
      <c r="L148" s="1">
        <v>0</v>
      </c>
      <c r="M148" s="1">
        <v>0</v>
      </c>
      <c r="N148" s="1">
        <v>0</v>
      </c>
      <c r="O148" s="1">
        <v>47325.31</v>
      </c>
      <c r="P148" s="1">
        <v>152674.69</v>
      </c>
      <c r="Q148" s="1" t="s">
        <v>28</v>
      </c>
    </row>
    <row r="149" spans="1:17" x14ac:dyDescent="0.25">
      <c r="A149" t="s">
        <v>86</v>
      </c>
      <c r="B149" t="s">
        <v>87</v>
      </c>
      <c r="C149" t="s">
        <v>22</v>
      </c>
      <c r="D149" s="24" t="s">
        <v>23</v>
      </c>
      <c r="E149" s="28">
        <v>45383</v>
      </c>
      <c r="F149" s="28">
        <v>45565</v>
      </c>
      <c r="G149" s="50">
        <v>229200</v>
      </c>
      <c r="H149" s="50">
        <v>12461.2</v>
      </c>
      <c r="I149" s="50">
        <v>42767.64</v>
      </c>
      <c r="J149" s="50">
        <v>0</v>
      </c>
      <c r="K149" s="50">
        <v>25</v>
      </c>
      <c r="L149" s="1">
        <v>0</v>
      </c>
      <c r="M149" s="1">
        <v>0</v>
      </c>
      <c r="N149" s="1">
        <v>0</v>
      </c>
      <c r="O149" s="1">
        <v>55253.84</v>
      </c>
      <c r="P149" s="1">
        <v>173946.16</v>
      </c>
      <c r="Q149" s="1" t="s">
        <v>28</v>
      </c>
    </row>
    <row r="150" spans="1:17" x14ac:dyDescent="0.25">
      <c r="A150" t="s">
        <v>29</v>
      </c>
      <c r="B150" t="s">
        <v>30</v>
      </c>
      <c r="C150" t="s">
        <v>22</v>
      </c>
      <c r="D150" s="24" t="s">
        <v>23</v>
      </c>
      <c r="E150" s="3">
        <v>45474</v>
      </c>
      <c r="F150" s="4">
        <v>45657</v>
      </c>
      <c r="G150" s="50">
        <v>200000</v>
      </c>
      <c r="H150" s="50">
        <v>11623.16</v>
      </c>
      <c r="I150" s="50">
        <v>35677.15</v>
      </c>
      <c r="J150" s="50">
        <v>0</v>
      </c>
      <c r="K150" s="50">
        <v>25</v>
      </c>
      <c r="L150" s="1">
        <v>0</v>
      </c>
      <c r="M150" s="1">
        <v>0</v>
      </c>
      <c r="N150" s="1">
        <v>0</v>
      </c>
      <c r="O150" s="1">
        <v>47325.31</v>
      </c>
      <c r="P150" s="1">
        <v>152674.69</v>
      </c>
      <c r="Q150" s="1" t="s">
        <v>28</v>
      </c>
    </row>
    <row r="151" spans="1:17" x14ac:dyDescent="0.25">
      <c r="A151" t="s">
        <v>190</v>
      </c>
      <c r="B151" t="s">
        <v>110</v>
      </c>
      <c r="C151" t="s">
        <v>165</v>
      </c>
      <c r="D151" s="24" t="s">
        <v>23</v>
      </c>
      <c r="E151" s="28">
        <v>45383</v>
      </c>
      <c r="F151" s="28">
        <v>45565</v>
      </c>
      <c r="G151" s="50">
        <v>75000</v>
      </c>
      <c r="H151" s="50">
        <v>4432.5</v>
      </c>
      <c r="I151" s="50">
        <v>6309.35</v>
      </c>
      <c r="J151" s="50">
        <v>0</v>
      </c>
      <c r="K151" s="50">
        <v>25</v>
      </c>
      <c r="L151" s="1">
        <v>0</v>
      </c>
      <c r="M151" s="1">
        <v>0</v>
      </c>
      <c r="N151" s="1">
        <v>0</v>
      </c>
      <c r="O151" s="1">
        <v>10766.85</v>
      </c>
      <c r="P151" s="1">
        <v>64233.15</v>
      </c>
      <c r="Q151" s="1" t="s">
        <v>28</v>
      </c>
    </row>
    <row r="152" spans="1:17" x14ac:dyDescent="0.25">
      <c r="A152" t="s">
        <v>54</v>
      </c>
      <c r="B152" t="s">
        <v>55</v>
      </c>
      <c r="C152" t="s">
        <v>56</v>
      </c>
      <c r="D152" s="24" t="s">
        <v>23</v>
      </c>
      <c r="E152" s="31">
        <v>45352</v>
      </c>
      <c r="F152" s="31">
        <v>45535</v>
      </c>
      <c r="G152" s="50">
        <v>200000</v>
      </c>
      <c r="H152" s="50">
        <v>11623.16</v>
      </c>
      <c r="I152" s="50">
        <v>35677.15</v>
      </c>
      <c r="J152" s="50">
        <v>0</v>
      </c>
      <c r="K152" s="50">
        <v>25</v>
      </c>
      <c r="L152" s="1">
        <v>0</v>
      </c>
      <c r="M152" s="1">
        <v>0</v>
      </c>
      <c r="N152" s="1">
        <v>0</v>
      </c>
      <c r="O152" s="1">
        <v>47325.31</v>
      </c>
      <c r="P152" s="1">
        <v>152674.69</v>
      </c>
      <c r="Q152" s="1" t="s">
        <v>28</v>
      </c>
    </row>
    <row r="153" spans="1:17" x14ac:dyDescent="0.25">
      <c r="A153" t="s">
        <v>157</v>
      </c>
      <c r="B153" t="s">
        <v>110</v>
      </c>
      <c r="C153" t="s">
        <v>158</v>
      </c>
      <c r="D153" s="24" t="s">
        <v>23</v>
      </c>
      <c r="E153" s="3">
        <v>45474</v>
      </c>
      <c r="F153" s="4">
        <v>45657</v>
      </c>
      <c r="G153" s="50">
        <v>150000</v>
      </c>
      <c r="H153" s="50">
        <v>8865</v>
      </c>
      <c r="I153" s="50">
        <v>23866.69</v>
      </c>
      <c r="J153" s="50">
        <v>0</v>
      </c>
      <c r="K153" s="50">
        <v>25</v>
      </c>
      <c r="L153" s="1">
        <v>0</v>
      </c>
      <c r="M153" s="1">
        <v>0</v>
      </c>
      <c r="N153" s="1">
        <v>0</v>
      </c>
      <c r="O153" s="1">
        <v>32756.69</v>
      </c>
      <c r="P153" s="1">
        <v>117243.31</v>
      </c>
      <c r="Q153" s="1" t="s">
        <v>28</v>
      </c>
    </row>
    <row r="154" spans="1:17" x14ac:dyDescent="0.25">
      <c r="A154" t="s">
        <v>118</v>
      </c>
      <c r="B154" t="s">
        <v>119</v>
      </c>
      <c r="C154" t="s">
        <v>44</v>
      </c>
      <c r="D154" s="24" t="s">
        <v>23</v>
      </c>
      <c r="E154" s="31">
        <v>45505</v>
      </c>
      <c r="F154" s="31">
        <v>45688</v>
      </c>
      <c r="G154" s="50">
        <v>200000</v>
      </c>
      <c r="H154" s="50">
        <v>11623.16</v>
      </c>
      <c r="I154" s="50">
        <v>35677.15</v>
      </c>
      <c r="J154" s="50">
        <v>0</v>
      </c>
      <c r="K154" s="50">
        <v>25</v>
      </c>
      <c r="L154" s="1">
        <v>0</v>
      </c>
      <c r="M154" s="1">
        <v>0</v>
      </c>
      <c r="N154" s="1">
        <v>0</v>
      </c>
      <c r="O154" s="1">
        <v>47325.31</v>
      </c>
      <c r="P154" s="1">
        <v>152674.69</v>
      </c>
      <c r="Q154" s="1" t="s">
        <v>28</v>
      </c>
    </row>
    <row r="155" spans="1:17" x14ac:dyDescent="0.25">
      <c r="A155" t="s">
        <v>355</v>
      </c>
      <c r="B155" t="s">
        <v>350</v>
      </c>
      <c r="C155" t="s">
        <v>352</v>
      </c>
      <c r="D155" s="24" t="s">
        <v>23</v>
      </c>
      <c r="E155" s="3">
        <v>45474</v>
      </c>
      <c r="F155" s="4">
        <v>45657</v>
      </c>
      <c r="G155" s="50">
        <v>200000</v>
      </c>
      <c r="H155" s="50">
        <v>11623.16</v>
      </c>
      <c r="I155" s="50">
        <v>35677.15</v>
      </c>
      <c r="J155" s="50">
        <v>0</v>
      </c>
      <c r="K155" s="50">
        <v>25</v>
      </c>
      <c r="L155" s="1">
        <v>0</v>
      </c>
      <c r="M155" s="1">
        <v>0</v>
      </c>
      <c r="N155" s="1">
        <v>0</v>
      </c>
      <c r="O155" s="1">
        <v>47325.31</v>
      </c>
      <c r="P155" s="1">
        <v>152674.69</v>
      </c>
      <c r="Q155" s="1" t="s">
        <v>28</v>
      </c>
    </row>
    <row r="156" spans="1:17" x14ac:dyDescent="0.25">
      <c r="A156" t="s">
        <v>42</v>
      </c>
      <c r="B156" t="s">
        <v>43</v>
      </c>
      <c r="C156" t="s">
        <v>44</v>
      </c>
      <c r="D156" s="24" t="s">
        <v>23</v>
      </c>
      <c r="E156" s="31">
        <v>45352</v>
      </c>
      <c r="F156" s="31">
        <v>45535</v>
      </c>
      <c r="G156" s="50">
        <v>100000</v>
      </c>
      <c r="H156" s="50">
        <v>5910</v>
      </c>
      <c r="I156" s="50">
        <v>12105.44</v>
      </c>
      <c r="J156" s="50">
        <v>0</v>
      </c>
      <c r="K156" s="50">
        <v>25</v>
      </c>
      <c r="L156" s="1">
        <v>0</v>
      </c>
      <c r="M156" s="1">
        <v>0</v>
      </c>
      <c r="N156" s="1">
        <v>0</v>
      </c>
      <c r="O156" s="1">
        <v>18040.440000000002</v>
      </c>
      <c r="P156" s="1">
        <v>81959.56</v>
      </c>
      <c r="Q156" s="1" t="s">
        <v>28</v>
      </c>
    </row>
    <row r="157" spans="1:17" x14ac:dyDescent="0.25">
      <c r="A157" t="s">
        <v>97</v>
      </c>
      <c r="B157" t="s">
        <v>98</v>
      </c>
      <c r="C157" t="s">
        <v>22</v>
      </c>
      <c r="D157" s="24" t="s">
        <v>23</v>
      </c>
      <c r="E157" s="3">
        <v>45474</v>
      </c>
      <c r="F157" s="4">
        <v>45657</v>
      </c>
      <c r="G157" s="50">
        <v>200000</v>
      </c>
      <c r="H157" s="50">
        <v>11623.16</v>
      </c>
      <c r="I157" s="50">
        <v>35677.15</v>
      </c>
      <c r="J157" s="50">
        <v>0</v>
      </c>
      <c r="K157" s="50">
        <v>25</v>
      </c>
      <c r="L157" s="1">
        <v>0</v>
      </c>
      <c r="M157" s="1">
        <v>0</v>
      </c>
      <c r="N157" s="1">
        <v>0</v>
      </c>
      <c r="O157" s="1">
        <v>47325.31</v>
      </c>
      <c r="P157" s="1">
        <v>152674.69</v>
      </c>
      <c r="Q157" s="1" t="s">
        <v>28</v>
      </c>
    </row>
    <row r="158" spans="1:17" x14ac:dyDescent="0.25">
      <c r="A158" t="s">
        <v>167</v>
      </c>
      <c r="B158" t="s">
        <v>168</v>
      </c>
      <c r="C158" t="s">
        <v>169</v>
      </c>
      <c r="D158" s="24" t="s">
        <v>23</v>
      </c>
      <c r="E158" s="28">
        <v>45383</v>
      </c>
      <c r="F158" s="28">
        <v>45565</v>
      </c>
      <c r="G158" s="50">
        <v>90000</v>
      </c>
      <c r="H158" s="50">
        <v>5319</v>
      </c>
      <c r="I158" s="50">
        <v>9753.19</v>
      </c>
      <c r="J158" s="50">
        <v>0</v>
      </c>
      <c r="K158" s="50">
        <v>25</v>
      </c>
      <c r="L158" s="1">
        <v>0</v>
      </c>
      <c r="M158" s="1">
        <v>0</v>
      </c>
      <c r="N158" s="1">
        <v>0</v>
      </c>
      <c r="O158" s="1">
        <v>15097.19</v>
      </c>
      <c r="P158" s="1">
        <v>74902.81</v>
      </c>
      <c r="Q158" s="1" t="s">
        <v>28</v>
      </c>
    </row>
    <row r="159" spans="1:17" x14ac:dyDescent="0.25">
      <c r="A159" t="s">
        <v>170</v>
      </c>
      <c r="B159" t="s">
        <v>171</v>
      </c>
      <c r="C159" t="s">
        <v>44</v>
      </c>
      <c r="D159" s="24" t="s">
        <v>23</v>
      </c>
      <c r="E159" s="31">
        <v>45352</v>
      </c>
      <c r="F159" s="31">
        <v>45535</v>
      </c>
      <c r="G159" s="50">
        <v>90000</v>
      </c>
      <c r="H159" s="50">
        <v>5319</v>
      </c>
      <c r="I159" s="50">
        <v>9753.19</v>
      </c>
      <c r="J159" s="50">
        <v>0</v>
      </c>
      <c r="K159" s="50">
        <v>25</v>
      </c>
      <c r="L159" s="1">
        <v>0</v>
      </c>
      <c r="M159" s="1">
        <v>0</v>
      </c>
      <c r="N159" s="1">
        <v>0</v>
      </c>
      <c r="O159" s="1">
        <v>15097.19</v>
      </c>
      <c r="P159" s="1">
        <v>74902.81</v>
      </c>
      <c r="Q159" s="1" t="s">
        <v>28</v>
      </c>
    </row>
    <row r="160" spans="1:17" x14ac:dyDescent="0.25">
      <c r="A160" t="s">
        <v>345</v>
      </c>
      <c r="B160" t="s">
        <v>346</v>
      </c>
      <c r="C160" t="s">
        <v>348</v>
      </c>
      <c r="D160" s="24" t="s">
        <v>23</v>
      </c>
      <c r="E160" s="3">
        <v>45474</v>
      </c>
      <c r="F160" s="4">
        <v>45657</v>
      </c>
      <c r="G160" s="50">
        <v>70000</v>
      </c>
      <c r="H160" s="50">
        <v>4137</v>
      </c>
      <c r="I160" s="50">
        <v>5368.45</v>
      </c>
      <c r="J160" s="50">
        <v>0</v>
      </c>
      <c r="K160" s="50">
        <v>25</v>
      </c>
      <c r="L160" s="1">
        <v>0</v>
      </c>
      <c r="M160" s="1">
        <v>0</v>
      </c>
      <c r="N160" s="1">
        <v>0</v>
      </c>
      <c r="O160" s="1">
        <v>9530.4500000000007</v>
      </c>
      <c r="P160" s="1">
        <v>60469.55</v>
      </c>
      <c r="Q160" s="1" t="s">
        <v>24</v>
      </c>
    </row>
    <row r="161" spans="1:17" x14ac:dyDescent="0.25">
      <c r="A161" t="s">
        <v>73</v>
      </c>
      <c r="B161" t="s">
        <v>74</v>
      </c>
      <c r="C161" t="s">
        <v>75</v>
      </c>
      <c r="D161" s="24" t="s">
        <v>23</v>
      </c>
      <c r="E161" s="28">
        <v>45383</v>
      </c>
      <c r="F161" s="28">
        <v>45565</v>
      </c>
      <c r="G161" s="50">
        <v>150000</v>
      </c>
      <c r="H161" s="50">
        <v>8865</v>
      </c>
      <c r="I161" s="50">
        <v>23866.69</v>
      </c>
      <c r="J161" s="50">
        <v>0</v>
      </c>
      <c r="K161" s="50">
        <v>25</v>
      </c>
      <c r="L161" s="1">
        <v>0</v>
      </c>
      <c r="M161" s="1">
        <v>0</v>
      </c>
      <c r="N161" s="1">
        <v>0</v>
      </c>
      <c r="O161" s="1">
        <v>32756.69</v>
      </c>
      <c r="P161" s="1">
        <v>117243.31</v>
      </c>
      <c r="Q161" s="1" t="s">
        <v>28</v>
      </c>
    </row>
    <row r="162" spans="1:17" x14ac:dyDescent="0.25">
      <c r="A162" t="s">
        <v>139</v>
      </c>
      <c r="B162" t="s">
        <v>140</v>
      </c>
      <c r="C162" t="s">
        <v>141</v>
      </c>
      <c r="D162" s="24" t="s">
        <v>23</v>
      </c>
      <c r="E162" s="3">
        <v>45474</v>
      </c>
      <c r="F162" s="4">
        <v>45657</v>
      </c>
      <c r="G162" s="50">
        <v>200000</v>
      </c>
      <c r="H162" s="50">
        <v>11623.16</v>
      </c>
      <c r="I162" s="50">
        <v>35677.15</v>
      </c>
      <c r="J162" s="50">
        <v>0</v>
      </c>
      <c r="K162" s="50">
        <v>25</v>
      </c>
      <c r="L162" s="1">
        <v>0</v>
      </c>
      <c r="M162" s="1">
        <v>0</v>
      </c>
      <c r="N162" s="1">
        <v>0</v>
      </c>
      <c r="O162" s="1">
        <v>47325.31</v>
      </c>
      <c r="P162" s="1">
        <v>152674.69</v>
      </c>
      <c r="Q162" s="1" t="s">
        <v>28</v>
      </c>
    </row>
    <row r="163" spans="1:17" x14ac:dyDescent="0.25">
      <c r="A163" t="s">
        <v>226</v>
      </c>
      <c r="B163" t="s">
        <v>227</v>
      </c>
      <c r="C163" t="s">
        <v>22</v>
      </c>
      <c r="D163" s="24" t="s">
        <v>23</v>
      </c>
      <c r="E163" s="28">
        <v>45413</v>
      </c>
      <c r="F163" s="28">
        <v>45596</v>
      </c>
      <c r="G163" s="50">
        <v>45000</v>
      </c>
      <c r="H163" s="50">
        <v>2659.5</v>
      </c>
      <c r="I163" s="50">
        <v>1148.33</v>
      </c>
      <c r="J163" s="50">
        <v>0</v>
      </c>
      <c r="K163" s="50">
        <v>25</v>
      </c>
      <c r="L163" s="1">
        <v>0</v>
      </c>
      <c r="M163" s="1">
        <v>0</v>
      </c>
      <c r="N163" s="1">
        <v>0</v>
      </c>
      <c r="O163" s="1">
        <v>3832.83</v>
      </c>
      <c r="P163" s="1">
        <v>41167.17</v>
      </c>
      <c r="Q163" s="1" t="s">
        <v>24</v>
      </c>
    </row>
    <row r="164" spans="1:17" x14ac:dyDescent="0.25">
      <c r="A164" t="s">
        <v>20</v>
      </c>
      <c r="B164" t="s">
        <v>21</v>
      </c>
      <c r="C164" t="s">
        <v>22</v>
      </c>
      <c r="D164" s="24" t="s">
        <v>23</v>
      </c>
      <c r="E164" s="28">
        <v>45383</v>
      </c>
      <c r="F164" s="28">
        <v>45565</v>
      </c>
      <c r="G164" s="50">
        <v>220000</v>
      </c>
      <c r="H164" s="50">
        <v>12197.16</v>
      </c>
      <c r="I164" s="50">
        <v>40533.65</v>
      </c>
      <c r="J164" s="50">
        <v>0</v>
      </c>
      <c r="K164" s="50">
        <v>25</v>
      </c>
      <c r="L164" s="1">
        <v>0</v>
      </c>
      <c r="M164" s="1">
        <v>0</v>
      </c>
      <c r="N164" s="1">
        <v>0</v>
      </c>
      <c r="O164" s="1">
        <v>52755.81</v>
      </c>
      <c r="P164" s="1">
        <v>167244.19</v>
      </c>
      <c r="Q164" s="1" t="s">
        <v>24</v>
      </c>
    </row>
    <row r="165" spans="1:17" x14ac:dyDescent="0.25">
      <c r="A165" t="s">
        <v>163</v>
      </c>
      <c r="B165" t="s">
        <v>164</v>
      </c>
      <c r="C165" t="s">
        <v>165</v>
      </c>
      <c r="D165" s="24" t="s">
        <v>23</v>
      </c>
      <c r="E165" s="31">
        <v>45505</v>
      </c>
      <c r="F165" s="31">
        <v>45688</v>
      </c>
      <c r="G165" s="50">
        <v>130000</v>
      </c>
      <c r="H165" s="50">
        <v>7683</v>
      </c>
      <c r="I165" s="50">
        <v>19162.189999999999</v>
      </c>
      <c r="J165" s="50">
        <v>0</v>
      </c>
      <c r="K165" s="50">
        <v>25</v>
      </c>
      <c r="L165" s="1">
        <v>0</v>
      </c>
      <c r="M165" s="1">
        <v>0</v>
      </c>
      <c r="N165" s="1">
        <v>0</v>
      </c>
      <c r="O165" s="1">
        <v>26870.19</v>
      </c>
      <c r="P165" s="1">
        <v>103129.81</v>
      </c>
      <c r="Q165" s="1" t="s">
        <v>28</v>
      </c>
    </row>
    <row r="166" spans="1:17" x14ac:dyDescent="0.25">
      <c r="A166" t="s">
        <v>229</v>
      </c>
      <c r="B166" t="s">
        <v>230</v>
      </c>
      <c r="C166" t="s">
        <v>22</v>
      </c>
      <c r="D166" s="24" t="s">
        <v>23</v>
      </c>
      <c r="E166" s="31">
        <v>45505</v>
      </c>
      <c r="F166" s="31">
        <v>45688</v>
      </c>
      <c r="G166" s="50">
        <v>40000</v>
      </c>
      <c r="H166" s="50">
        <v>2364</v>
      </c>
      <c r="I166" s="50">
        <v>442.65</v>
      </c>
      <c r="J166" s="50">
        <v>0</v>
      </c>
      <c r="K166" s="50">
        <v>25</v>
      </c>
      <c r="L166" s="1">
        <v>0</v>
      </c>
      <c r="M166" s="1">
        <v>0</v>
      </c>
      <c r="N166" s="1">
        <v>0</v>
      </c>
      <c r="O166" s="1">
        <v>2831.65</v>
      </c>
      <c r="P166" s="1">
        <v>37168.35</v>
      </c>
      <c r="Q166" s="1" t="s">
        <v>28</v>
      </c>
    </row>
    <row r="167" spans="1:17" x14ac:dyDescent="0.25">
      <c r="A167" t="s">
        <v>126</v>
      </c>
      <c r="B167" t="s">
        <v>127</v>
      </c>
      <c r="C167" t="s">
        <v>44</v>
      </c>
      <c r="D167" s="24" t="s">
        <v>23</v>
      </c>
      <c r="E167" s="31">
        <v>45352</v>
      </c>
      <c r="F167" s="31">
        <v>45535</v>
      </c>
      <c r="G167" s="50">
        <v>200000</v>
      </c>
      <c r="H167" s="50">
        <v>11623.16</v>
      </c>
      <c r="I167" s="50">
        <v>35677.15</v>
      </c>
      <c r="J167" s="50">
        <v>0</v>
      </c>
      <c r="K167" s="50">
        <v>25</v>
      </c>
      <c r="L167" s="1">
        <v>0</v>
      </c>
      <c r="M167" s="1">
        <v>0</v>
      </c>
      <c r="N167" s="1">
        <v>0</v>
      </c>
      <c r="O167" s="1">
        <v>47325.31</v>
      </c>
      <c r="P167" s="1">
        <v>152674.69</v>
      </c>
      <c r="Q167" s="1" t="s">
        <v>28</v>
      </c>
    </row>
    <row r="168" spans="1:17" x14ac:dyDescent="0.25">
      <c r="A168" t="s">
        <v>31</v>
      </c>
      <c r="B168" t="s">
        <v>32</v>
      </c>
      <c r="C168" t="s">
        <v>22</v>
      </c>
      <c r="D168" s="24" t="s">
        <v>23</v>
      </c>
      <c r="E168" s="28">
        <v>45383</v>
      </c>
      <c r="F168" s="28">
        <v>45565</v>
      </c>
      <c r="G168" s="50">
        <v>183314</v>
      </c>
      <c r="H168" s="50">
        <v>10833.86</v>
      </c>
      <c r="I168" s="50">
        <v>31702.97</v>
      </c>
      <c r="J168" s="50">
        <v>0</v>
      </c>
      <c r="K168" s="50">
        <v>25</v>
      </c>
      <c r="L168" s="1">
        <v>0</v>
      </c>
      <c r="M168" s="1">
        <v>0</v>
      </c>
      <c r="N168" s="1">
        <v>0</v>
      </c>
      <c r="O168" s="1">
        <v>42561.83</v>
      </c>
      <c r="P168" s="1">
        <v>140752.16999999998</v>
      </c>
      <c r="Q168" s="1" t="s">
        <v>28</v>
      </c>
    </row>
    <row r="169" spans="1:17" x14ac:dyDescent="0.25">
      <c r="A169" t="s">
        <v>209</v>
      </c>
      <c r="B169" t="s">
        <v>119</v>
      </c>
      <c r="C169" t="s">
        <v>210</v>
      </c>
      <c r="D169" s="24" t="s">
        <v>23</v>
      </c>
      <c r="E169" s="31">
        <v>45444</v>
      </c>
      <c r="F169" s="31">
        <v>45626</v>
      </c>
      <c r="G169" s="50">
        <v>65000</v>
      </c>
      <c r="H169" s="50">
        <v>3841.5</v>
      </c>
      <c r="I169" s="50">
        <v>4427.55</v>
      </c>
      <c r="J169" s="50">
        <v>0</v>
      </c>
      <c r="K169" s="50">
        <v>25</v>
      </c>
      <c r="L169" s="1">
        <v>0</v>
      </c>
      <c r="M169" s="1">
        <v>0</v>
      </c>
      <c r="N169" s="1">
        <v>0</v>
      </c>
      <c r="O169" s="1">
        <v>8294.0499999999993</v>
      </c>
      <c r="P169" s="1">
        <v>56705.95</v>
      </c>
      <c r="Q169" s="1" t="s">
        <v>28</v>
      </c>
    </row>
    <row r="170" spans="1:17" x14ac:dyDescent="0.25">
      <c r="A170" t="s">
        <v>583</v>
      </c>
      <c r="B170" t="s">
        <v>587</v>
      </c>
      <c r="C170" t="s">
        <v>44</v>
      </c>
      <c r="D170" s="24" t="s">
        <v>23</v>
      </c>
      <c r="E170" s="78">
        <v>45505</v>
      </c>
      <c r="F170" s="78">
        <v>45565</v>
      </c>
      <c r="G170" s="50">
        <v>65000</v>
      </c>
      <c r="H170" s="50">
        <v>3841.5</v>
      </c>
      <c r="I170" s="50">
        <v>4427.55</v>
      </c>
      <c r="J170" s="50">
        <v>0</v>
      </c>
      <c r="K170" s="50">
        <v>25</v>
      </c>
      <c r="L170" s="1">
        <v>0</v>
      </c>
      <c r="M170" s="1">
        <v>0</v>
      </c>
      <c r="N170" s="1">
        <v>0</v>
      </c>
      <c r="O170" s="1">
        <v>8294.0499999999993</v>
      </c>
      <c r="P170" s="1">
        <v>56705.95</v>
      </c>
      <c r="Q170" s="1" t="s">
        <v>24</v>
      </c>
    </row>
    <row r="171" spans="1:17" x14ac:dyDescent="0.25">
      <c r="A171" t="s">
        <v>584</v>
      </c>
      <c r="B171" t="s">
        <v>588</v>
      </c>
      <c r="C171" t="s">
        <v>141</v>
      </c>
      <c r="D171" s="24" t="s">
        <v>23</v>
      </c>
      <c r="E171" s="78">
        <v>45505</v>
      </c>
      <c r="F171" s="78">
        <v>45688</v>
      </c>
      <c r="G171" s="50">
        <v>80000</v>
      </c>
      <c r="H171" s="50">
        <v>4728</v>
      </c>
      <c r="I171" s="50">
        <v>7400.94</v>
      </c>
      <c r="J171" s="50">
        <v>0</v>
      </c>
      <c r="K171" s="50">
        <v>25</v>
      </c>
      <c r="L171" s="1">
        <v>0</v>
      </c>
      <c r="M171" s="1">
        <v>0</v>
      </c>
      <c r="N171" s="1">
        <v>0</v>
      </c>
      <c r="O171" s="1">
        <v>12153.939999999999</v>
      </c>
      <c r="P171" s="1">
        <v>67846.06</v>
      </c>
      <c r="Q171" s="1" t="s">
        <v>28</v>
      </c>
    </row>
    <row r="172" spans="1:17" x14ac:dyDescent="0.25">
      <c r="A172" t="s">
        <v>585</v>
      </c>
      <c r="B172" t="s">
        <v>589</v>
      </c>
      <c r="C172" t="s">
        <v>595</v>
      </c>
      <c r="D172" s="24" t="s">
        <v>23</v>
      </c>
      <c r="E172" s="78">
        <v>45505</v>
      </c>
      <c r="F172" s="78">
        <v>45688</v>
      </c>
      <c r="G172" s="50">
        <v>200000</v>
      </c>
      <c r="H172" s="50">
        <v>11623.16</v>
      </c>
      <c r="I172" s="50">
        <v>35677.15</v>
      </c>
      <c r="J172" s="50">
        <v>0</v>
      </c>
      <c r="K172" s="50">
        <v>25</v>
      </c>
      <c r="L172" s="1">
        <v>0</v>
      </c>
      <c r="M172" s="1">
        <v>0</v>
      </c>
      <c r="N172" s="1">
        <v>0</v>
      </c>
      <c r="O172" s="1">
        <v>47325.31</v>
      </c>
      <c r="P172" s="1">
        <v>152674.69</v>
      </c>
      <c r="Q172" s="1" t="s">
        <v>28</v>
      </c>
    </row>
    <row r="173" spans="1:17" x14ac:dyDescent="0.25">
      <c r="A173" t="s">
        <v>586</v>
      </c>
      <c r="B173" t="s">
        <v>346</v>
      </c>
      <c r="C173" t="s">
        <v>141</v>
      </c>
      <c r="D173" s="24" t="s">
        <v>23</v>
      </c>
      <c r="E173" s="78">
        <v>45474</v>
      </c>
      <c r="F173" s="78">
        <v>45565</v>
      </c>
      <c r="G173" s="50">
        <v>95000</v>
      </c>
      <c r="H173" s="50">
        <v>5614.5</v>
      </c>
      <c r="I173" s="50">
        <v>10929.31</v>
      </c>
      <c r="J173" s="50">
        <v>0</v>
      </c>
      <c r="K173" s="50">
        <v>25</v>
      </c>
      <c r="L173" s="1">
        <v>0</v>
      </c>
      <c r="M173" s="1">
        <v>0</v>
      </c>
      <c r="N173" s="1">
        <v>0</v>
      </c>
      <c r="O173" s="1">
        <v>16568.809999999998</v>
      </c>
      <c r="P173" s="1">
        <v>78431.19</v>
      </c>
      <c r="Q173" s="1" t="s">
        <v>28</v>
      </c>
    </row>
    <row r="174" spans="1:17" x14ac:dyDescent="0.25">
      <c r="A174" s="50" t="s">
        <v>278</v>
      </c>
      <c r="B174" t="s">
        <v>241</v>
      </c>
      <c r="C174" t="s">
        <v>383</v>
      </c>
      <c r="D174" s="27" t="s">
        <v>23</v>
      </c>
      <c r="E174" s="28">
        <v>45505</v>
      </c>
      <c r="F174" s="28">
        <v>45688</v>
      </c>
      <c r="G174" s="50">
        <v>20000</v>
      </c>
      <c r="H174" s="50">
        <v>1182</v>
      </c>
      <c r="I174" s="50">
        <v>0</v>
      </c>
      <c r="J174" s="50">
        <v>0</v>
      </c>
      <c r="K174" s="50">
        <v>25</v>
      </c>
      <c r="L174" s="1">
        <v>0</v>
      </c>
      <c r="M174" s="1">
        <v>0</v>
      </c>
      <c r="N174" s="1">
        <v>0</v>
      </c>
      <c r="O174" s="1">
        <v>1207</v>
      </c>
      <c r="P174" s="1">
        <v>18793</v>
      </c>
      <c r="Q174" s="1" t="s">
        <v>28</v>
      </c>
    </row>
    <row r="175" spans="1:17" x14ac:dyDescent="0.25">
      <c r="A175" s="50" t="s">
        <v>211</v>
      </c>
      <c r="B175" t="s">
        <v>192</v>
      </c>
      <c r="C175" t="s">
        <v>383</v>
      </c>
      <c r="D175" s="27" t="s">
        <v>23</v>
      </c>
      <c r="E175" s="28">
        <v>45352</v>
      </c>
      <c r="F175" s="28">
        <v>45535</v>
      </c>
      <c r="G175" s="50">
        <v>60000</v>
      </c>
      <c r="H175" s="50">
        <v>3546</v>
      </c>
      <c r="I175" s="50">
        <v>3486.65</v>
      </c>
      <c r="J175" s="50">
        <v>0</v>
      </c>
      <c r="K175" s="50">
        <v>25</v>
      </c>
      <c r="L175" s="1">
        <v>0</v>
      </c>
      <c r="M175" s="1">
        <v>0</v>
      </c>
      <c r="N175" s="1">
        <v>0</v>
      </c>
      <c r="O175" s="1">
        <v>7057.65</v>
      </c>
      <c r="P175" s="1">
        <v>52942.35</v>
      </c>
      <c r="Q175" s="1" t="s">
        <v>28</v>
      </c>
    </row>
    <row r="176" spans="1:17" x14ac:dyDescent="0.25">
      <c r="A176" s="50" t="s">
        <v>179</v>
      </c>
      <c r="B176" t="s">
        <v>180</v>
      </c>
      <c r="C176" t="s">
        <v>383</v>
      </c>
      <c r="D176" s="27" t="s">
        <v>23</v>
      </c>
      <c r="E176" s="28">
        <v>45352</v>
      </c>
      <c r="F176" s="28">
        <v>45535</v>
      </c>
      <c r="G176" s="50">
        <v>75000</v>
      </c>
      <c r="H176" s="50">
        <v>4432.5</v>
      </c>
      <c r="I176" s="50">
        <v>6309.35</v>
      </c>
      <c r="J176" s="50">
        <v>0</v>
      </c>
      <c r="K176" s="50">
        <v>25</v>
      </c>
      <c r="L176" s="1">
        <v>0</v>
      </c>
      <c r="M176" s="1">
        <v>0</v>
      </c>
      <c r="N176" s="1">
        <v>0</v>
      </c>
      <c r="O176" s="1">
        <v>10766.85</v>
      </c>
      <c r="P176" s="1">
        <v>64233.15</v>
      </c>
      <c r="Q176" s="1" t="s">
        <v>24</v>
      </c>
    </row>
    <row r="177" spans="1:17" x14ac:dyDescent="0.25">
      <c r="A177" s="50" t="s">
        <v>45</v>
      </c>
      <c r="B177" t="s">
        <v>46</v>
      </c>
      <c r="C177" t="s">
        <v>383</v>
      </c>
      <c r="D177" s="27" t="s">
        <v>23</v>
      </c>
      <c r="E177" s="3">
        <v>45474</v>
      </c>
      <c r="F177" s="4">
        <v>45657</v>
      </c>
      <c r="G177" s="50">
        <v>97500</v>
      </c>
      <c r="H177" s="50">
        <v>5762.25</v>
      </c>
      <c r="I177" s="50">
        <v>11088.51</v>
      </c>
      <c r="J177" s="50">
        <v>1715.46</v>
      </c>
      <c r="K177" s="50">
        <v>25</v>
      </c>
      <c r="L177" s="1">
        <v>0</v>
      </c>
      <c r="M177" s="1">
        <v>0</v>
      </c>
      <c r="N177" s="1">
        <v>0</v>
      </c>
      <c r="O177" s="1">
        <v>18591.22</v>
      </c>
      <c r="P177" s="1">
        <v>78908.78</v>
      </c>
      <c r="Q177" s="1" t="s">
        <v>24</v>
      </c>
    </row>
    <row r="178" spans="1:17" x14ac:dyDescent="0.25">
      <c r="A178" s="50" t="s">
        <v>25</v>
      </c>
      <c r="B178" t="s">
        <v>26</v>
      </c>
      <c r="C178" t="s">
        <v>383</v>
      </c>
      <c r="D178" s="27" t="s">
        <v>23</v>
      </c>
      <c r="E178" s="3">
        <v>45474</v>
      </c>
      <c r="F178" s="4">
        <v>45657</v>
      </c>
      <c r="G178" s="50">
        <v>200000</v>
      </c>
      <c r="H178" s="50">
        <v>11623.16</v>
      </c>
      <c r="I178" s="50">
        <v>35677.15</v>
      </c>
      <c r="J178" s="50">
        <v>0</v>
      </c>
      <c r="K178" s="50">
        <v>25</v>
      </c>
      <c r="L178" s="1">
        <v>0</v>
      </c>
      <c r="M178" s="1">
        <v>0</v>
      </c>
      <c r="N178" s="1">
        <v>0</v>
      </c>
      <c r="O178" s="1">
        <v>47325.31</v>
      </c>
      <c r="P178" s="1">
        <v>152674.69</v>
      </c>
      <c r="Q178" s="1" t="s">
        <v>28</v>
      </c>
    </row>
    <row r="179" spans="1:17" x14ac:dyDescent="0.25">
      <c r="A179" s="50" t="s">
        <v>279</v>
      </c>
      <c r="B179" t="s">
        <v>280</v>
      </c>
      <c r="C179" t="s">
        <v>383</v>
      </c>
      <c r="D179" s="27" t="s">
        <v>23</v>
      </c>
      <c r="E179" s="28">
        <v>45505</v>
      </c>
      <c r="F179" s="28">
        <v>45688</v>
      </c>
      <c r="G179" s="50">
        <v>15000</v>
      </c>
      <c r="H179" s="50">
        <v>886.5</v>
      </c>
      <c r="I179" s="50">
        <v>0</v>
      </c>
      <c r="J179" s="50">
        <v>0</v>
      </c>
      <c r="K179" s="50">
        <v>25</v>
      </c>
      <c r="L179" s="1">
        <v>0</v>
      </c>
      <c r="M179" s="1">
        <v>0</v>
      </c>
      <c r="N179" s="1">
        <v>0</v>
      </c>
      <c r="O179" s="1">
        <v>911.5</v>
      </c>
      <c r="P179" s="1">
        <v>14088.5</v>
      </c>
      <c r="Q179" s="1" t="s">
        <v>28</v>
      </c>
    </row>
    <row r="180" spans="1:17" x14ac:dyDescent="0.25">
      <c r="A180" s="50" t="s">
        <v>214</v>
      </c>
      <c r="B180" t="s">
        <v>198</v>
      </c>
      <c r="C180" t="s">
        <v>383</v>
      </c>
      <c r="D180" s="27" t="s">
        <v>23</v>
      </c>
      <c r="E180" s="28">
        <v>45413</v>
      </c>
      <c r="F180" s="28">
        <v>45596</v>
      </c>
      <c r="G180" s="50">
        <v>55000</v>
      </c>
      <c r="H180" s="50">
        <v>3250.5</v>
      </c>
      <c r="I180" s="50">
        <v>2559.6799999999998</v>
      </c>
      <c r="J180" s="50">
        <v>749.32</v>
      </c>
      <c r="K180" s="50">
        <v>25</v>
      </c>
      <c r="L180" s="1">
        <v>0</v>
      </c>
      <c r="M180" s="1">
        <v>0</v>
      </c>
      <c r="N180" s="1">
        <v>0</v>
      </c>
      <c r="O180" s="1">
        <v>6584.5</v>
      </c>
      <c r="P180" s="1">
        <v>48415.5</v>
      </c>
      <c r="Q180" s="1" t="s">
        <v>28</v>
      </c>
    </row>
    <row r="181" spans="1:17" x14ac:dyDescent="0.25">
      <c r="A181" s="50" t="s">
        <v>177</v>
      </c>
      <c r="B181" t="s">
        <v>178</v>
      </c>
      <c r="C181" t="s">
        <v>383</v>
      </c>
      <c r="D181" s="27" t="s">
        <v>23</v>
      </c>
      <c r="E181" s="3">
        <v>45474</v>
      </c>
      <c r="F181" s="4">
        <v>45657</v>
      </c>
      <c r="G181" s="50">
        <v>75833.33</v>
      </c>
      <c r="H181" s="50">
        <v>4481.75</v>
      </c>
      <c r="I181" s="50">
        <v>6466.17</v>
      </c>
      <c r="J181" s="50">
        <v>0</v>
      </c>
      <c r="K181" s="50">
        <v>25</v>
      </c>
      <c r="L181" s="1">
        <v>0</v>
      </c>
      <c r="M181" s="1">
        <v>0</v>
      </c>
      <c r="N181" s="1">
        <v>0</v>
      </c>
      <c r="O181" s="1">
        <v>10972.92</v>
      </c>
      <c r="P181" s="1">
        <v>64860.41</v>
      </c>
      <c r="Q181" s="1" t="s">
        <v>28</v>
      </c>
    </row>
    <row r="182" spans="1:17" x14ac:dyDescent="0.25">
      <c r="A182" s="50" t="s">
        <v>264</v>
      </c>
      <c r="B182" t="s">
        <v>235</v>
      </c>
      <c r="C182" t="s">
        <v>383</v>
      </c>
      <c r="D182" s="27" t="s">
        <v>23</v>
      </c>
      <c r="E182" s="28">
        <v>45505</v>
      </c>
      <c r="F182" s="28">
        <v>45688</v>
      </c>
      <c r="G182" s="50">
        <v>25000</v>
      </c>
      <c r="H182" s="50">
        <v>1477.5</v>
      </c>
      <c r="I182" s="50">
        <v>0</v>
      </c>
      <c r="J182" s="50">
        <v>0</v>
      </c>
      <c r="K182" s="50">
        <v>25</v>
      </c>
      <c r="L182" s="1">
        <v>0</v>
      </c>
      <c r="M182" s="1">
        <v>0</v>
      </c>
      <c r="N182" s="1">
        <v>0</v>
      </c>
      <c r="O182" s="1">
        <v>1502.5</v>
      </c>
      <c r="P182" s="1">
        <v>23497.5</v>
      </c>
      <c r="Q182" s="1" t="s">
        <v>28</v>
      </c>
    </row>
    <row r="183" spans="1:17" x14ac:dyDescent="0.25">
      <c r="A183" s="50" t="s">
        <v>39</v>
      </c>
      <c r="B183" t="s">
        <v>34</v>
      </c>
      <c r="C183" t="s">
        <v>383</v>
      </c>
      <c r="D183" s="27" t="s">
        <v>23</v>
      </c>
      <c r="E183" s="3">
        <v>45474</v>
      </c>
      <c r="F183" s="4">
        <v>45657</v>
      </c>
      <c r="G183" s="50">
        <v>162500</v>
      </c>
      <c r="H183" s="50">
        <v>9603.75</v>
      </c>
      <c r="I183" s="50">
        <v>26807</v>
      </c>
      <c r="J183" s="50">
        <v>0</v>
      </c>
      <c r="K183" s="50">
        <v>25</v>
      </c>
      <c r="L183" s="1">
        <v>0</v>
      </c>
      <c r="M183" s="1">
        <v>0</v>
      </c>
      <c r="N183" s="1">
        <v>0</v>
      </c>
      <c r="O183" s="1">
        <v>36435.75</v>
      </c>
      <c r="P183" s="1">
        <v>126064.25</v>
      </c>
      <c r="Q183" s="1" t="s">
        <v>28</v>
      </c>
    </row>
    <row r="184" spans="1:17" x14ac:dyDescent="0.25">
      <c r="A184" s="50" t="s">
        <v>181</v>
      </c>
      <c r="B184" t="s">
        <v>182</v>
      </c>
      <c r="C184" t="s">
        <v>383</v>
      </c>
      <c r="D184" s="27" t="s">
        <v>23</v>
      </c>
      <c r="E184" s="28">
        <v>45352</v>
      </c>
      <c r="F184" s="28">
        <v>45535</v>
      </c>
      <c r="G184" s="50">
        <v>75000</v>
      </c>
      <c r="H184" s="50">
        <v>4432.5</v>
      </c>
      <c r="I184" s="50">
        <v>6309.35</v>
      </c>
      <c r="J184" s="50">
        <v>0</v>
      </c>
      <c r="K184" s="50">
        <v>25</v>
      </c>
      <c r="L184" s="1">
        <v>0</v>
      </c>
      <c r="M184" s="1">
        <v>0</v>
      </c>
      <c r="N184" s="1">
        <v>0</v>
      </c>
      <c r="O184" s="1">
        <v>10766.85</v>
      </c>
      <c r="P184" s="1">
        <v>64233.15</v>
      </c>
      <c r="Q184" s="1" t="s">
        <v>28</v>
      </c>
    </row>
    <row r="185" spans="1:17" x14ac:dyDescent="0.25">
      <c r="A185" s="50" t="s">
        <v>183</v>
      </c>
      <c r="B185" t="s">
        <v>176</v>
      </c>
      <c r="C185" t="s">
        <v>383</v>
      </c>
      <c r="D185" s="27" t="s">
        <v>23</v>
      </c>
      <c r="E185" s="28">
        <v>45352</v>
      </c>
      <c r="F185" s="28">
        <v>45535</v>
      </c>
      <c r="G185" s="50">
        <v>75000</v>
      </c>
      <c r="H185" s="50">
        <v>4432.5</v>
      </c>
      <c r="I185" s="50">
        <v>6309.35</v>
      </c>
      <c r="J185" s="50">
        <v>0</v>
      </c>
      <c r="K185" s="50">
        <v>25</v>
      </c>
      <c r="L185" s="1">
        <v>0</v>
      </c>
      <c r="M185" s="1">
        <v>0</v>
      </c>
      <c r="N185" s="1">
        <v>0</v>
      </c>
      <c r="O185" s="1">
        <v>10766.85</v>
      </c>
      <c r="P185" s="1">
        <v>64233.15</v>
      </c>
      <c r="Q185" s="1" t="s">
        <v>28</v>
      </c>
    </row>
    <row r="186" spans="1:17" x14ac:dyDescent="0.25">
      <c r="A186" s="50" t="s">
        <v>223</v>
      </c>
      <c r="B186" t="s">
        <v>224</v>
      </c>
      <c r="C186" t="s">
        <v>383</v>
      </c>
      <c r="D186" s="27" t="s">
        <v>23</v>
      </c>
      <c r="E186" s="28">
        <v>45352</v>
      </c>
      <c r="F186" s="28">
        <v>45535</v>
      </c>
      <c r="G186" s="50">
        <v>48000</v>
      </c>
      <c r="H186" s="50">
        <v>2836.8</v>
      </c>
      <c r="I186" s="50">
        <v>1571.73</v>
      </c>
      <c r="J186" s="50">
        <v>0</v>
      </c>
      <c r="K186" s="50">
        <v>25</v>
      </c>
      <c r="L186" s="1">
        <v>0</v>
      </c>
      <c r="M186" s="1">
        <v>0</v>
      </c>
      <c r="N186" s="1">
        <v>0</v>
      </c>
      <c r="O186" s="1">
        <v>4433.5300000000007</v>
      </c>
      <c r="P186" s="1">
        <v>43566.47</v>
      </c>
      <c r="Q186" s="1" t="s">
        <v>28</v>
      </c>
    </row>
    <row r="187" spans="1:17" x14ac:dyDescent="0.25">
      <c r="A187" s="50" t="s">
        <v>195</v>
      </c>
      <c r="B187" t="s">
        <v>384</v>
      </c>
      <c r="C187" t="s">
        <v>383</v>
      </c>
      <c r="D187" s="27" t="s">
        <v>23</v>
      </c>
      <c r="E187" s="3">
        <v>45474</v>
      </c>
      <c r="F187" s="4">
        <v>45657</v>
      </c>
      <c r="G187" s="50">
        <v>90000</v>
      </c>
      <c r="H187" s="50">
        <v>5319</v>
      </c>
      <c r="I187" s="50">
        <v>9753.19</v>
      </c>
      <c r="J187" s="50">
        <v>0</v>
      </c>
      <c r="K187" s="50">
        <v>25</v>
      </c>
      <c r="L187" s="1">
        <v>0</v>
      </c>
      <c r="M187" s="1">
        <v>0</v>
      </c>
      <c r="N187" s="1">
        <v>0</v>
      </c>
      <c r="O187" s="1">
        <v>15097.19</v>
      </c>
      <c r="P187" s="1">
        <v>74902.81</v>
      </c>
      <c r="Q187" s="1" t="s">
        <v>28</v>
      </c>
    </row>
    <row r="188" spans="1:17" x14ac:dyDescent="0.25">
      <c r="A188" s="50" t="s">
        <v>265</v>
      </c>
      <c r="B188" t="s">
        <v>266</v>
      </c>
      <c r="C188" t="s">
        <v>383</v>
      </c>
      <c r="D188" s="27" t="s">
        <v>23</v>
      </c>
      <c r="E188" s="28">
        <v>45505</v>
      </c>
      <c r="F188" s="28">
        <v>45688</v>
      </c>
      <c r="G188" s="50">
        <v>25000</v>
      </c>
      <c r="H188" s="50">
        <v>1477.5</v>
      </c>
      <c r="I188" s="50">
        <v>0</v>
      </c>
      <c r="J188" s="50">
        <v>0</v>
      </c>
      <c r="K188" s="50">
        <v>25</v>
      </c>
      <c r="L188" s="1">
        <v>0</v>
      </c>
      <c r="M188" s="1">
        <v>0</v>
      </c>
      <c r="N188" s="1">
        <v>0</v>
      </c>
      <c r="O188" s="1">
        <v>1502.5</v>
      </c>
      <c r="P188" s="1">
        <v>23497.5</v>
      </c>
      <c r="Q188" s="1" t="s">
        <v>28</v>
      </c>
    </row>
    <row r="189" spans="1:17" x14ac:dyDescent="0.25">
      <c r="A189" s="50" t="s">
        <v>221</v>
      </c>
      <c r="B189" t="s">
        <v>220</v>
      </c>
      <c r="C189" t="s">
        <v>383</v>
      </c>
      <c r="D189" s="27" t="s">
        <v>23</v>
      </c>
      <c r="E189" s="3">
        <v>45474</v>
      </c>
      <c r="F189" s="4">
        <v>45657</v>
      </c>
      <c r="G189" s="50">
        <v>48750</v>
      </c>
      <c r="H189" s="50">
        <v>2881.13</v>
      </c>
      <c r="I189" s="50">
        <v>1677.58</v>
      </c>
      <c r="J189" s="50">
        <v>0</v>
      </c>
      <c r="K189" s="50">
        <v>25</v>
      </c>
      <c r="L189" s="1">
        <v>0</v>
      </c>
      <c r="M189" s="1">
        <v>0</v>
      </c>
      <c r="N189" s="1">
        <v>0</v>
      </c>
      <c r="O189" s="1">
        <v>4583.71</v>
      </c>
      <c r="P189" s="1">
        <v>44166.29</v>
      </c>
      <c r="Q189" s="1" t="s">
        <v>28</v>
      </c>
    </row>
    <row r="190" spans="1:17" x14ac:dyDescent="0.25">
      <c r="A190" s="50" t="s">
        <v>184</v>
      </c>
      <c r="B190" t="s">
        <v>176</v>
      </c>
      <c r="C190" t="s">
        <v>383</v>
      </c>
      <c r="D190" s="27" t="s">
        <v>23</v>
      </c>
      <c r="E190" s="28">
        <v>45352</v>
      </c>
      <c r="F190" s="28">
        <v>45535</v>
      </c>
      <c r="G190" s="50">
        <v>75000</v>
      </c>
      <c r="H190" s="50">
        <v>4432.5</v>
      </c>
      <c r="I190" s="50">
        <v>6309.35</v>
      </c>
      <c r="J190" s="50">
        <v>0</v>
      </c>
      <c r="K190" s="50">
        <v>25</v>
      </c>
      <c r="L190" s="1">
        <v>0</v>
      </c>
      <c r="M190" s="1">
        <v>0</v>
      </c>
      <c r="N190" s="1">
        <v>0</v>
      </c>
      <c r="O190" s="1">
        <v>10766.85</v>
      </c>
      <c r="P190" s="1">
        <v>64233.15</v>
      </c>
      <c r="Q190" s="1" t="s">
        <v>28</v>
      </c>
    </row>
    <row r="191" spans="1:17" x14ac:dyDescent="0.25">
      <c r="A191" s="50" t="s">
        <v>212</v>
      </c>
      <c r="B191" t="s">
        <v>192</v>
      </c>
      <c r="C191" t="s">
        <v>383</v>
      </c>
      <c r="D191" s="27" t="s">
        <v>23</v>
      </c>
      <c r="E191" s="28">
        <v>45352</v>
      </c>
      <c r="F191" s="28">
        <v>45535</v>
      </c>
      <c r="G191" s="50">
        <v>60000</v>
      </c>
      <c r="H191" s="50">
        <v>3546</v>
      </c>
      <c r="I191" s="50">
        <v>3486.65</v>
      </c>
      <c r="J191" s="50">
        <v>0</v>
      </c>
      <c r="K191" s="50">
        <v>25</v>
      </c>
      <c r="L191" s="1">
        <v>0</v>
      </c>
      <c r="M191" s="1">
        <v>0</v>
      </c>
      <c r="N191" s="1">
        <v>0</v>
      </c>
      <c r="O191" s="1">
        <v>7057.65</v>
      </c>
      <c r="P191" s="1">
        <v>52942.35</v>
      </c>
      <c r="Q191" s="1" t="s">
        <v>24</v>
      </c>
    </row>
    <row r="192" spans="1:17" x14ac:dyDescent="0.25">
      <c r="A192" s="50" t="s">
        <v>222</v>
      </c>
      <c r="B192" t="s">
        <v>220</v>
      </c>
      <c r="C192" t="s">
        <v>383</v>
      </c>
      <c r="D192" s="27" t="s">
        <v>23</v>
      </c>
      <c r="E192" s="28">
        <v>45383</v>
      </c>
      <c r="F192" s="28">
        <v>45565</v>
      </c>
      <c r="G192" s="50">
        <v>48750</v>
      </c>
      <c r="H192" s="50">
        <v>2881.13</v>
      </c>
      <c r="I192" s="50">
        <v>1677.58</v>
      </c>
      <c r="J192" s="50">
        <v>0</v>
      </c>
      <c r="K192" s="50">
        <v>25</v>
      </c>
      <c r="L192" s="1">
        <v>0</v>
      </c>
      <c r="M192" s="1">
        <v>0</v>
      </c>
      <c r="N192" s="1">
        <v>0</v>
      </c>
      <c r="O192" s="1">
        <v>4583.71</v>
      </c>
      <c r="P192" s="1">
        <v>44166.29</v>
      </c>
      <c r="Q192" s="1" t="s">
        <v>24</v>
      </c>
    </row>
    <row r="193" spans="1:17" x14ac:dyDescent="0.25">
      <c r="A193" s="50" t="s">
        <v>281</v>
      </c>
      <c r="B193" t="s">
        <v>280</v>
      </c>
      <c r="C193" t="s">
        <v>383</v>
      </c>
      <c r="D193" s="27" t="s">
        <v>23</v>
      </c>
      <c r="E193" s="28">
        <v>45505</v>
      </c>
      <c r="F193" s="28">
        <v>45688</v>
      </c>
      <c r="G193" s="50">
        <v>15000</v>
      </c>
      <c r="H193" s="50">
        <v>886.5</v>
      </c>
      <c r="I193" s="50">
        <v>0</v>
      </c>
      <c r="J193" s="50">
        <v>0</v>
      </c>
      <c r="K193" s="50">
        <v>25</v>
      </c>
      <c r="L193" s="1">
        <v>0</v>
      </c>
      <c r="M193" s="1">
        <v>0</v>
      </c>
      <c r="N193" s="1">
        <v>0</v>
      </c>
      <c r="O193" s="1">
        <v>911.5</v>
      </c>
      <c r="P193" s="1">
        <v>14088.5</v>
      </c>
      <c r="Q193" s="1" t="s">
        <v>28</v>
      </c>
    </row>
    <row r="194" spans="1:17" x14ac:dyDescent="0.25">
      <c r="A194" s="50" t="s">
        <v>172</v>
      </c>
      <c r="B194" t="s">
        <v>173</v>
      </c>
      <c r="C194" t="s">
        <v>383</v>
      </c>
      <c r="D194" s="27" t="s">
        <v>23</v>
      </c>
      <c r="E194" s="3">
        <v>45474</v>
      </c>
      <c r="F194" s="4">
        <v>45657</v>
      </c>
      <c r="G194" s="50">
        <v>86666.67</v>
      </c>
      <c r="H194" s="50">
        <v>5122</v>
      </c>
      <c r="I194" s="50">
        <v>8540.24</v>
      </c>
      <c r="J194" s="50">
        <v>1715.46</v>
      </c>
      <c r="K194" s="50">
        <v>25</v>
      </c>
      <c r="L194" s="1">
        <v>0</v>
      </c>
      <c r="M194" s="1">
        <v>0</v>
      </c>
      <c r="N194" s="1">
        <v>0</v>
      </c>
      <c r="O194" s="1">
        <v>15402.7</v>
      </c>
      <c r="P194" s="1">
        <v>71263.97</v>
      </c>
      <c r="Q194" s="1" t="s">
        <v>24</v>
      </c>
    </row>
    <row r="195" spans="1:17" x14ac:dyDescent="0.25">
      <c r="A195" s="50" t="s">
        <v>200</v>
      </c>
      <c r="B195" t="s">
        <v>201</v>
      </c>
      <c r="C195" t="s">
        <v>383</v>
      </c>
      <c r="D195" s="27" t="s">
        <v>23</v>
      </c>
      <c r="E195" s="3">
        <v>45474</v>
      </c>
      <c r="F195" s="4">
        <v>45657</v>
      </c>
      <c r="G195" s="50">
        <v>65000</v>
      </c>
      <c r="H195" s="50">
        <v>3841.5</v>
      </c>
      <c r="I195" s="50">
        <v>4084.46</v>
      </c>
      <c r="J195" s="50">
        <v>4125.62</v>
      </c>
      <c r="K195" s="50">
        <v>25</v>
      </c>
      <c r="L195" s="1">
        <v>0</v>
      </c>
      <c r="M195" s="1">
        <v>0</v>
      </c>
      <c r="N195" s="1">
        <v>0</v>
      </c>
      <c r="O195" s="1">
        <v>12076.58</v>
      </c>
      <c r="P195" s="1">
        <v>52923.42</v>
      </c>
      <c r="Q195" s="1" t="s">
        <v>24</v>
      </c>
    </row>
    <row r="196" spans="1:17" x14ac:dyDescent="0.25">
      <c r="A196" s="50" t="s">
        <v>175</v>
      </c>
      <c r="B196" t="s">
        <v>176</v>
      </c>
      <c r="C196" t="s">
        <v>383</v>
      </c>
      <c r="D196" s="27" t="s">
        <v>23</v>
      </c>
      <c r="E196" s="28">
        <v>45444</v>
      </c>
      <c r="F196" s="28">
        <v>45626</v>
      </c>
      <c r="G196" s="50">
        <v>80000</v>
      </c>
      <c r="H196" s="50">
        <v>4728</v>
      </c>
      <c r="I196" s="50">
        <v>7400.94</v>
      </c>
      <c r="J196" s="50">
        <v>637.65</v>
      </c>
      <c r="K196" s="50">
        <v>25</v>
      </c>
      <c r="L196" s="1">
        <v>0</v>
      </c>
      <c r="M196" s="1">
        <v>0</v>
      </c>
      <c r="N196" s="1">
        <v>0</v>
      </c>
      <c r="O196" s="1">
        <v>12791.589999999998</v>
      </c>
      <c r="P196" s="1">
        <v>67208.41</v>
      </c>
      <c r="Q196" s="1" t="s">
        <v>28</v>
      </c>
    </row>
    <row r="197" spans="1:17" x14ac:dyDescent="0.25">
      <c r="A197" s="50" t="s">
        <v>225</v>
      </c>
      <c r="B197" t="s">
        <v>224</v>
      </c>
      <c r="C197" t="s">
        <v>383</v>
      </c>
      <c r="D197" s="27" t="s">
        <v>23</v>
      </c>
      <c r="E197" s="28">
        <v>45352</v>
      </c>
      <c r="F197" s="28">
        <v>45535</v>
      </c>
      <c r="G197" s="50">
        <v>48000</v>
      </c>
      <c r="H197" s="50">
        <v>2836.8</v>
      </c>
      <c r="I197" s="50">
        <v>1571.73</v>
      </c>
      <c r="J197" s="50">
        <v>0</v>
      </c>
      <c r="K197" s="50">
        <v>25</v>
      </c>
      <c r="L197" s="1">
        <v>0</v>
      </c>
      <c r="M197" s="1">
        <v>0</v>
      </c>
      <c r="N197" s="1">
        <v>0</v>
      </c>
      <c r="O197" s="1">
        <v>4433.5300000000007</v>
      </c>
      <c r="P197" s="1">
        <v>43566.47</v>
      </c>
      <c r="Q197" s="1" t="s">
        <v>24</v>
      </c>
    </row>
    <row r="198" spans="1:17" x14ac:dyDescent="0.25">
      <c r="A198" s="50" t="s">
        <v>219</v>
      </c>
      <c r="B198" t="s">
        <v>220</v>
      </c>
      <c r="C198" t="s">
        <v>383</v>
      </c>
      <c r="D198" s="27" t="s">
        <v>23</v>
      </c>
      <c r="E198" s="3">
        <v>45474</v>
      </c>
      <c r="F198" s="4">
        <v>45657</v>
      </c>
      <c r="G198" s="50">
        <v>48850</v>
      </c>
      <c r="H198" s="50">
        <v>2887.04</v>
      </c>
      <c r="I198" s="50">
        <v>1691.69</v>
      </c>
      <c r="J198" s="50">
        <v>0</v>
      </c>
      <c r="K198" s="50">
        <v>25</v>
      </c>
      <c r="L198" s="1">
        <v>0</v>
      </c>
      <c r="M198" s="1">
        <v>0</v>
      </c>
      <c r="N198" s="1">
        <v>0</v>
      </c>
      <c r="O198" s="1">
        <v>4603.7299999999996</v>
      </c>
      <c r="P198" s="1">
        <v>44246.270000000004</v>
      </c>
      <c r="Q198" s="1" t="s">
        <v>28</v>
      </c>
    </row>
    <row r="199" spans="1:17" x14ac:dyDescent="0.25">
      <c r="A199" s="50" t="s">
        <v>282</v>
      </c>
      <c r="B199" t="s">
        <v>280</v>
      </c>
      <c r="C199" t="s">
        <v>383</v>
      </c>
      <c r="D199" s="27" t="s">
        <v>23</v>
      </c>
      <c r="E199" s="28">
        <v>45505</v>
      </c>
      <c r="F199" s="28">
        <v>45688</v>
      </c>
      <c r="G199" s="50">
        <v>15000</v>
      </c>
      <c r="H199" s="50">
        <v>886.5</v>
      </c>
      <c r="I199" s="50">
        <v>0</v>
      </c>
      <c r="J199" s="50">
        <v>0</v>
      </c>
      <c r="K199" s="50">
        <v>25</v>
      </c>
      <c r="L199" s="1">
        <v>0</v>
      </c>
      <c r="M199" s="1">
        <v>0</v>
      </c>
      <c r="N199" s="1">
        <v>0</v>
      </c>
      <c r="O199" s="1">
        <v>911.5</v>
      </c>
      <c r="P199" s="1">
        <v>14088.5</v>
      </c>
      <c r="Q199" s="1" t="s">
        <v>28</v>
      </c>
    </row>
    <row r="200" spans="1:17" x14ac:dyDescent="0.25">
      <c r="A200" s="50" t="s">
        <v>202</v>
      </c>
      <c r="B200" t="s">
        <v>176</v>
      </c>
      <c r="C200" t="s">
        <v>383</v>
      </c>
      <c r="D200" s="27" t="s">
        <v>23</v>
      </c>
      <c r="E200" s="28">
        <v>45352</v>
      </c>
      <c r="F200" s="28">
        <v>45535</v>
      </c>
      <c r="G200" s="50">
        <v>65000</v>
      </c>
      <c r="H200" s="50">
        <v>3841.5</v>
      </c>
      <c r="I200" s="50">
        <v>4427.55</v>
      </c>
      <c r="J200" s="50">
        <v>0</v>
      </c>
      <c r="K200" s="50">
        <v>25</v>
      </c>
      <c r="L200" s="1">
        <v>0</v>
      </c>
      <c r="M200" s="1">
        <v>0</v>
      </c>
      <c r="N200" s="1">
        <v>0</v>
      </c>
      <c r="O200" s="1">
        <v>8294.0499999999993</v>
      </c>
      <c r="P200" s="1">
        <v>56705.95</v>
      </c>
      <c r="Q200" s="1" t="s">
        <v>28</v>
      </c>
    </row>
    <row r="201" spans="1:17" x14ac:dyDescent="0.25">
      <c r="A201" s="50" t="s">
        <v>217</v>
      </c>
      <c r="B201" t="s">
        <v>218</v>
      </c>
      <c r="C201" t="s">
        <v>383</v>
      </c>
      <c r="D201" s="27" t="s">
        <v>23</v>
      </c>
      <c r="E201" s="28">
        <v>45352</v>
      </c>
      <c r="F201" s="28">
        <v>45535</v>
      </c>
      <c r="G201" s="50">
        <v>50000</v>
      </c>
      <c r="H201" s="50">
        <v>2955</v>
      </c>
      <c r="I201" s="50">
        <v>1854</v>
      </c>
      <c r="J201" s="50">
        <v>0</v>
      </c>
      <c r="K201" s="50">
        <v>25</v>
      </c>
      <c r="L201" s="1">
        <v>0</v>
      </c>
      <c r="M201" s="1">
        <v>0</v>
      </c>
      <c r="N201" s="1">
        <v>0</v>
      </c>
      <c r="O201" s="1">
        <v>4834</v>
      </c>
      <c r="P201" s="1">
        <v>45166</v>
      </c>
      <c r="Q201" s="1" t="s">
        <v>28</v>
      </c>
    </row>
    <row r="202" spans="1:17" x14ac:dyDescent="0.25">
      <c r="A202" t="s">
        <v>185</v>
      </c>
      <c r="B202" t="s">
        <v>598</v>
      </c>
      <c r="C202" t="s">
        <v>422</v>
      </c>
      <c r="D202" s="27" t="s">
        <v>23</v>
      </c>
      <c r="E202" s="31">
        <v>45505</v>
      </c>
      <c r="F202" s="31">
        <v>45535</v>
      </c>
      <c r="G202" s="50">
        <v>80000</v>
      </c>
      <c r="H202" s="50">
        <v>4728</v>
      </c>
      <c r="I202" s="50">
        <v>7400.94</v>
      </c>
      <c r="J202" s="50">
        <v>0</v>
      </c>
      <c r="K202" s="50">
        <v>25</v>
      </c>
      <c r="L202" s="1">
        <v>0</v>
      </c>
      <c r="M202" s="1">
        <v>0</v>
      </c>
      <c r="N202" s="1">
        <v>0</v>
      </c>
      <c r="O202" s="1">
        <f>SUM(H202:N202)</f>
        <v>12153.939999999999</v>
      </c>
      <c r="P202" s="1">
        <f>+G202-O202</f>
        <v>67846.06</v>
      </c>
      <c r="Q202" s="1" t="s">
        <v>28</v>
      </c>
    </row>
    <row r="203" spans="1:17" x14ac:dyDescent="0.25">
      <c r="A203" t="s">
        <v>33</v>
      </c>
      <c r="B203" t="s">
        <v>34</v>
      </c>
      <c r="C203" t="s">
        <v>422</v>
      </c>
      <c r="D203" s="27" t="s">
        <v>23</v>
      </c>
      <c r="E203" s="31">
        <v>45413</v>
      </c>
      <c r="F203" s="31">
        <v>45596</v>
      </c>
      <c r="G203" s="50">
        <v>180000</v>
      </c>
      <c r="H203" s="50">
        <v>10638</v>
      </c>
      <c r="I203" s="50">
        <v>30923.439999999999</v>
      </c>
      <c r="J203" s="50">
        <v>0</v>
      </c>
      <c r="K203" s="50">
        <v>25</v>
      </c>
      <c r="L203" s="1">
        <v>0</v>
      </c>
      <c r="M203" s="1">
        <v>0</v>
      </c>
      <c r="N203" s="1">
        <v>0</v>
      </c>
      <c r="O203" s="1">
        <f t="shared" ref="O203:O207" si="0">SUM(H203:N203)</f>
        <v>41586.44</v>
      </c>
      <c r="P203" s="1">
        <f t="shared" ref="P203:P207" si="1">+G203-O203</f>
        <v>138413.56</v>
      </c>
      <c r="Q203" s="1" t="s">
        <v>28</v>
      </c>
    </row>
    <row r="204" spans="1:17" x14ac:dyDescent="0.25">
      <c r="A204" t="s">
        <v>203</v>
      </c>
      <c r="B204" t="s">
        <v>176</v>
      </c>
      <c r="C204" t="s">
        <v>422</v>
      </c>
      <c r="D204" s="27" t="s">
        <v>23</v>
      </c>
      <c r="E204" s="31">
        <v>45444</v>
      </c>
      <c r="F204" s="31">
        <v>45626</v>
      </c>
      <c r="G204" s="50">
        <v>65000</v>
      </c>
      <c r="H204" s="50">
        <v>3841.5</v>
      </c>
      <c r="I204" s="50">
        <v>4427.55</v>
      </c>
      <c r="J204" s="50">
        <v>0</v>
      </c>
      <c r="K204" s="50">
        <v>25</v>
      </c>
      <c r="L204" s="1">
        <v>0</v>
      </c>
      <c r="M204" s="1">
        <v>0</v>
      </c>
      <c r="N204" s="1">
        <v>0</v>
      </c>
      <c r="O204" s="1">
        <f t="shared" si="0"/>
        <v>8294.0499999999993</v>
      </c>
      <c r="P204" s="1">
        <f t="shared" si="1"/>
        <v>56705.95</v>
      </c>
      <c r="Q204" s="1" t="s">
        <v>28</v>
      </c>
    </row>
    <row r="205" spans="1:17" x14ac:dyDescent="0.25">
      <c r="A205" t="s">
        <v>204</v>
      </c>
      <c r="B205" t="s">
        <v>182</v>
      </c>
      <c r="C205" t="s">
        <v>422</v>
      </c>
      <c r="D205" s="27" t="s">
        <v>23</v>
      </c>
      <c r="E205" s="31">
        <v>45444</v>
      </c>
      <c r="F205" s="31">
        <v>45626</v>
      </c>
      <c r="G205" s="50">
        <v>65000</v>
      </c>
      <c r="H205" s="50">
        <v>3841.5</v>
      </c>
      <c r="I205" s="50">
        <v>4427.55</v>
      </c>
      <c r="J205" s="50">
        <v>0</v>
      </c>
      <c r="K205" s="50">
        <v>25</v>
      </c>
      <c r="L205" s="1">
        <v>0</v>
      </c>
      <c r="M205" s="1">
        <v>0</v>
      </c>
      <c r="N205" s="1">
        <v>0</v>
      </c>
      <c r="O205" s="1">
        <f t="shared" si="0"/>
        <v>8294.0499999999993</v>
      </c>
      <c r="P205" s="1">
        <f t="shared" si="1"/>
        <v>56705.95</v>
      </c>
      <c r="Q205" s="1" t="s">
        <v>28</v>
      </c>
    </row>
    <row r="206" spans="1:17" x14ac:dyDescent="0.25">
      <c r="A206" t="s">
        <v>228</v>
      </c>
      <c r="B206" t="s">
        <v>186</v>
      </c>
      <c r="C206" t="s">
        <v>422</v>
      </c>
      <c r="D206" s="27" t="s">
        <v>23</v>
      </c>
      <c r="E206" s="31">
        <v>45444</v>
      </c>
      <c r="F206" s="31">
        <v>45626</v>
      </c>
      <c r="G206" s="50">
        <v>42000</v>
      </c>
      <c r="H206" s="50">
        <v>2482.1999999999998</v>
      </c>
      <c r="I206" s="50">
        <v>724.92</v>
      </c>
      <c r="J206" s="50">
        <v>0</v>
      </c>
      <c r="K206" s="50">
        <v>25</v>
      </c>
      <c r="L206" s="1">
        <v>0</v>
      </c>
      <c r="M206" s="1">
        <v>0</v>
      </c>
      <c r="N206" s="1">
        <v>0</v>
      </c>
      <c r="O206" s="1">
        <f t="shared" si="0"/>
        <v>3232.12</v>
      </c>
      <c r="P206" s="1">
        <f t="shared" si="1"/>
        <v>38767.879999999997</v>
      </c>
      <c r="Q206" s="1" t="s">
        <v>24</v>
      </c>
    </row>
    <row r="207" spans="1:17" x14ac:dyDescent="0.25">
      <c r="A207" t="s">
        <v>205</v>
      </c>
      <c r="B207" t="s">
        <v>182</v>
      </c>
      <c r="C207" t="s">
        <v>422</v>
      </c>
      <c r="D207" s="27" t="s">
        <v>23</v>
      </c>
      <c r="E207" s="31">
        <v>45444</v>
      </c>
      <c r="F207" s="31">
        <v>45626</v>
      </c>
      <c r="G207" s="50">
        <v>65000</v>
      </c>
      <c r="H207" s="50">
        <v>3841.5</v>
      </c>
      <c r="I207" s="50">
        <v>4427.55</v>
      </c>
      <c r="J207" s="50">
        <v>0</v>
      </c>
      <c r="K207" s="50">
        <v>25</v>
      </c>
      <c r="L207" s="1">
        <v>0</v>
      </c>
      <c r="M207" s="1">
        <v>0</v>
      </c>
      <c r="N207" s="1">
        <v>0</v>
      </c>
      <c r="O207" s="1">
        <f t="shared" si="0"/>
        <v>8294.0499999999993</v>
      </c>
      <c r="P207" s="1">
        <f t="shared" si="1"/>
        <v>56705.95</v>
      </c>
      <c r="Q207" s="1" t="s">
        <v>28</v>
      </c>
    </row>
    <row r="208" spans="1:17" x14ac:dyDescent="0.25">
      <c r="A208"/>
      <c r="B208"/>
      <c r="C208"/>
      <c r="D208" s="27"/>
      <c r="E208" s="31"/>
      <c r="F208" s="31"/>
      <c r="G208" s="50"/>
      <c r="H208" s="50"/>
      <c r="I208" s="50"/>
      <c r="J208" s="50"/>
      <c r="K208" s="50"/>
    </row>
    <row r="209" spans="1:17" x14ac:dyDescent="0.25">
      <c r="A209"/>
      <c r="B209"/>
      <c r="C209"/>
      <c r="D209" s="27"/>
      <c r="E209" s="31"/>
      <c r="F209" s="31"/>
      <c r="G209" s="50"/>
      <c r="H209" s="50"/>
      <c r="I209" s="50"/>
      <c r="J209" s="50"/>
      <c r="K209" s="50"/>
    </row>
    <row r="210" spans="1:17" x14ac:dyDescent="0.25">
      <c r="A210"/>
      <c r="B210"/>
      <c r="C210"/>
      <c r="D210" s="27"/>
      <c r="E210" s="31"/>
      <c r="F210" s="31"/>
      <c r="G210" s="50"/>
      <c r="H210" s="50"/>
      <c r="I210" s="50"/>
      <c r="J210" s="50"/>
      <c r="K210" s="50"/>
    </row>
    <row r="211" spans="1:17" x14ac:dyDescent="0.25">
      <c r="A211"/>
      <c r="B211"/>
      <c r="C211"/>
      <c r="D211" s="27"/>
      <c r="E211" s="31"/>
      <c r="F211" s="31"/>
      <c r="G211" s="50"/>
      <c r="H211" s="50"/>
      <c r="I211" s="50"/>
      <c r="J211" s="50"/>
      <c r="K211" s="50"/>
    </row>
    <row r="213" spans="1:17" x14ac:dyDescent="0.25">
      <c r="H213" s="50" t="s">
        <v>569</v>
      </c>
      <c r="J213" s="50" t="s">
        <v>569</v>
      </c>
    </row>
    <row r="214" spans="1:17" x14ac:dyDescent="0.25">
      <c r="A214" s="39"/>
      <c r="B214" s="39"/>
      <c r="C214" s="39"/>
      <c r="D214" s="39"/>
      <c r="E214" s="61"/>
      <c r="F214" s="61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</row>
    <row r="215" spans="1:17" x14ac:dyDescent="0.25">
      <c r="A215" s="39"/>
      <c r="B215" s="39"/>
      <c r="C215" s="39"/>
      <c r="D215" s="39"/>
      <c r="E215" s="61"/>
      <c r="F215" s="61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</row>
    <row r="216" spans="1:17" x14ac:dyDescent="0.25">
      <c r="A216" s="41" t="s">
        <v>284</v>
      </c>
      <c r="B216" s="42"/>
      <c r="C216" s="42"/>
      <c r="D216" s="44"/>
      <c r="E216" s="62"/>
      <c r="F216" s="62"/>
      <c r="G216" s="44"/>
      <c r="H216" s="46"/>
      <c r="I216" s="44"/>
      <c r="J216" s="39"/>
      <c r="K216" s="44"/>
      <c r="L216" s="42" t="s">
        <v>285</v>
      </c>
      <c r="M216" s="44"/>
      <c r="N216" s="44"/>
      <c r="O216" s="44"/>
      <c r="P216" s="44"/>
      <c r="Q216" s="44"/>
    </row>
    <row r="217" spans="1:17" x14ac:dyDescent="0.25">
      <c r="A217" s="47" t="s">
        <v>286</v>
      </c>
      <c r="B217" s="48"/>
      <c r="C217" s="48"/>
      <c r="D217" s="44"/>
      <c r="E217" s="62"/>
      <c r="F217" s="62"/>
      <c r="G217" s="44"/>
      <c r="H217" s="44"/>
      <c r="I217" s="44"/>
      <c r="J217" s="39"/>
      <c r="K217" s="44"/>
      <c r="L217" s="48" t="s">
        <v>570</v>
      </c>
      <c r="M217" s="44"/>
      <c r="N217" s="44"/>
      <c r="O217" s="44"/>
      <c r="P217" s="44"/>
      <c r="Q217" s="44"/>
    </row>
    <row r="218" spans="1:17" ht="30" customHeight="1" x14ac:dyDescent="0.25">
      <c r="A218" s="41" t="s">
        <v>572</v>
      </c>
      <c r="B218" s="42"/>
      <c r="C218" s="42"/>
      <c r="D218" s="44"/>
      <c r="E218" s="62"/>
      <c r="F218" s="62"/>
      <c r="G218" s="44"/>
      <c r="H218" s="44"/>
      <c r="I218" s="44"/>
      <c r="J218" s="39"/>
      <c r="K218" s="82" t="s">
        <v>571</v>
      </c>
      <c r="L218" s="82"/>
      <c r="M218" s="82"/>
      <c r="N218" s="44"/>
      <c r="O218" s="44"/>
      <c r="P218" s="44"/>
      <c r="Q218" s="44"/>
    </row>
    <row r="219" spans="1:17" x14ac:dyDescent="0.25">
      <c r="A219" s="39"/>
      <c r="B219" s="39"/>
      <c r="C219" s="39"/>
      <c r="D219" s="39"/>
      <c r="E219" s="61"/>
      <c r="F219" s="61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</row>
    <row r="222" spans="1:17" x14ac:dyDescent="0.25">
      <c r="D222"/>
      <c r="E222"/>
      <c r="F222"/>
      <c r="G222" s="27"/>
      <c r="H222" s="71"/>
      <c r="I222" s="72"/>
      <c r="J222" s="50"/>
      <c r="K222" s="50"/>
      <c r="L222" s="50"/>
      <c r="M222" s="50"/>
      <c r="N222" s="58"/>
    </row>
    <row r="223" spans="1:17" x14ac:dyDescent="0.25">
      <c r="D223"/>
      <c r="E223"/>
      <c r="F223"/>
      <c r="G223" s="27"/>
      <c r="H223" s="71"/>
      <c r="I223" s="72"/>
      <c r="J223" s="50"/>
      <c r="K223" s="50"/>
      <c r="L223" s="50"/>
      <c r="M223" s="50"/>
      <c r="N223" s="58"/>
    </row>
    <row r="224" spans="1:17" x14ac:dyDescent="0.25">
      <c r="D224"/>
      <c r="E224"/>
      <c r="F224"/>
      <c r="G224" s="27"/>
      <c r="H224" s="71"/>
      <c r="I224" s="72"/>
      <c r="J224" s="50"/>
      <c r="K224" s="50"/>
      <c r="L224" s="50"/>
      <c r="M224" s="50"/>
      <c r="N224" s="58"/>
    </row>
    <row r="225" spans="4:14" x14ac:dyDescent="0.25">
      <c r="D225"/>
      <c r="E225"/>
      <c r="F225"/>
      <c r="G225" s="27"/>
      <c r="H225" s="71"/>
      <c r="I225" s="72"/>
      <c r="J225" s="50"/>
      <c r="K225" s="50"/>
      <c r="L225" s="50"/>
      <c r="M225" s="50"/>
      <c r="N225" s="58"/>
    </row>
    <row r="226" spans="4:14" x14ac:dyDescent="0.25">
      <c r="D226"/>
      <c r="E226"/>
      <c r="F226"/>
      <c r="G226" s="27"/>
      <c r="H226" s="69"/>
      <c r="I226" s="70"/>
      <c r="J226" s="50"/>
      <c r="K226" s="50"/>
      <c r="L226" s="50"/>
      <c r="M226" s="50"/>
      <c r="N226" s="58"/>
    </row>
    <row r="227" spans="4:14" x14ac:dyDescent="0.25">
      <c r="D227"/>
      <c r="E227"/>
      <c r="F227"/>
      <c r="G227" s="27"/>
      <c r="H227" s="69"/>
      <c r="I227" s="70"/>
      <c r="J227" s="50"/>
      <c r="K227" s="50"/>
      <c r="L227" s="50"/>
      <c r="M227" s="50"/>
      <c r="N227" s="58"/>
    </row>
    <row r="228" spans="4:14" x14ac:dyDescent="0.25">
      <c r="D228"/>
      <c r="E228"/>
      <c r="F228"/>
      <c r="G228" s="27"/>
      <c r="H228" s="71"/>
      <c r="I228" s="72"/>
      <c r="J228" s="50"/>
      <c r="K228" s="50"/>
      <c r="L228" s="50"/>
      <c r="M228" s="50"/>
      <c r="N228" s="58"/>
    </row>
    <row r="229" spans="4:14" x14ac:dyDescent="0.25">
      <c r="D229"/>
      <c r="E229"/>
      <c r="F229"/>
      <c r="G229" s="27"/>
      <c r="H229" s="71"/>
      <c r="I229" s="72"/>
      <c r="J229" s="50"/>
      <c r="K229" s="50"/>
      <c r="L229" s="50"/>
      <c r="M229" s="50"/>
      <c r="N229" s="58"/>
    </row>
    <row r="230" spans="4:14" x14ac:dyDescent="0.25">
      <c r="D230"/>
      <c r="E230"/>
      <c r="F230"/>
      <c r="G230" s="27"/>
      <c r="H230" s="69"/>
      <c r="I230" s="70"/>
      <c r="J230" s="50"/>
      <c r="K230" s="50"/>
      <c r="L230" s="50"/>
      <c r="M230" s="50"/>
      <c r="N230" s="58"/>
    </row>
    <row r="231" spans="4:14" x14ac:dyDescent="0.25">
      <c r="D231"/>
      <c r="E231"/>
      <c r="F231"/>
      <c r="G231" s="27"/>
      <c r="H231" s="69"/>
      <c r="I231" s="70"/>
      <c r="J231" s="50"/>
      <c r="K231" s="50"/>
      <c r="L231" s="50"/>
      <c r="M231" s="50"/>
      <c r="N231" s="58"/>
    </row>
    <row r="232" spans="4:14" x14ac:dyDescent="0.25">
      <c r="D232"/>
      <c r="E232"/>
      <c r="F232"/>
      <c r="G232" s="27"/>
      <c r="H232" s="69"/>
      <c r="I232" s="70"/>
      <c r="J232" s="50"/>
      <c r="K232" s="50"/>
      <c r="L232" s="50"/>
      <c r="M232" s="50"/>
      <c r="N232" s="58"/>
    </row>
    <row r="233" spans="4:14" x14ac:dyDescent="0.25">
      <c r="D233"/>
      <c r="E233"/>
      <c r="F233"/>
      <c r="G233" s="27"/>
      <c r="H233" s="69"/>
      <c r="I233" s="70"/>
      <c r="J233" s="50"/>
      <c r="K233" s="50"/>
      <c r="L233" s="50"/>
      <c r="M233" s="50"/>
      <c r="N233" s="58"/>
    </row>
    <row r="234" spans="4:14" x14ac:dyDescent="0.25">
      <c r="D234"/>
      <c r="E234"/>
      <c r="F234"/>
      <c r="G234" s="27"/>
      <c r="H234" s="71"/>
      <c r="I234" s="72"/>
      <c r="J234" s="50"/>
      <c r="K234" s="50"/>
      <c r="L234" s="50"/>
      <c r="M234" s="50"/>
      <c r="N234" s="58"/>
    </row>
    <row r="235" spans="4:14" x14ac:dyDescent="0.25">
      <c r="D235"/>
      <c r="E235"/>
      <c r="F235"/>
      <c r="G235" s="27"/>
      <c r="H235" s="71"/>
      <c r="I235" s="72"/>
      <c r="J235" s="50"/>
      <c r="K235" s="50"/>
      <c r="L235" s="50"/>
      <c r="M235" s="50"/>
      <c r="N235" s="58"/>
    </row>
    <row r="236" spans="4:14" x14ac:dyDescent="0.25">
      <c r="D236"/>
      <c r="E236"/>
      <c r="F236"/>
      <c r="G236" s="27"/>
      <c r="H236" s="71"/>
      <c r="I236" s="72"/>
      <c r="J236" s="50"/>
      <c r="K236" s="50"/>
      <c r="L236" s="50"/>
      <c r="M236" s="50"/>
      <c r="N236" s="58"/>
    </row>
    <row r="237" spans="4:14" x14ac:dyDescent="0.25">
      <c r="D237"/>
      <c r="E237"/>
      <c r="F237"/>
      <c r="G237" s="27"/>
      <c r="H237" s="69"/>
      <c r="I237" s="70"/>
      <c r="J237" s="50"/>
      <c r="K237" s="50"/>
      <c r="L237" s="50"/>
      <c r="M237" s="50"/>
      <c r="N237" s="58"/>
    </row>
    <row r="238" spans="4:14" x14ac:dyDescent="0.25">
      <c r="D238"/>
      <c r="E238"/>
      <c r="F238"/>
      <c r="G238" s="27"/>
      <c r="H238" s="69"/>
      <c r="I238" s="70"/>
      <c r="J238" s="50"/>
      <c r="K238" s="50"/>
      <c r="L238" s="50"/>
      <c r="M238" s="50"/>
      <c r="N238" s="58"/>
    </row>
    <row r="239" spans="4:14" x14ac:dyDescent="0.25">
      <c r="D239"/>
      <c r="E239"/>
      <c r="F239"/>
      <c r="G239" s="27"/>
      <c r="H239" s="71"/>
      <c r="I239" s="72"/>
      <c r="J239" s="50"/>
      <c r="K239" s="50"/>
      <c r="L239" s="50"/>
      <c r="M239" s="50"/>
      <c r="N239" s="58"/>
    </row>
    <row r="240" spans="4:14" x14ac:dyDescent="0.25">
      <c r="D240"/>
      <c r="E240"/>
      <c r="F240"/>
      <c r="G240" s="27"/>
      <c r="H240" s="29"/>
      <c r="I240" s="29"/>
      <c r="J240" s="50"/>
      <c r="K240" s="50"/>
      <c r="L240" s="50"/>
      <c r="M240" s="50"/>
      <c r="N240" s="58"/>
    </row>
    <row r="241" spans="4:14" x14ac:dyDescent="0.25">
      <c r="D241"/>
      <c r="E241"/>
      <c r="F241"/>
      <c r="G241" s="27"/>
      <c r="H241" s="69"/>
      <c r="I241" s="70"/>
      <c r="J241" s="50"/>
      <c r="K241" s="50"/>
      <c r="L241" s="50"/>
      <c r="M241" s="50"/>
      <c r="N241" s="58"/>
    </row>
    <row r="242" spans="4:14" x14ac:dyDescent="0.25">
      <c r="D242"/>
      <c r="E242"/>
      <c r="F242"/>
      <c r="G242" s="27"/>
      <c r="H242" s="69"/>
      <c r="I242" s="70"/>
      <c r="J242" s="50"/>
      <c r="K242" s="50"/>
      <c r="L242" s="50"/>
      <c r="M242" s="50"/>
      <c r="N242" s="58"/>
    </row>
    <row r="243" spans="4:14" x14ac:dyDescent="0.25">
      <c r="D243"/>
      <c r="E243"/>
      <c r="F243"/>
      <c r="G243" s="27"/>
      <c r="H243" s="69"/>
      <c r="I243" s="70"/>
      <c r="J243" s="50"/>
      <c r="K243" s="50"/>
      <c r="L243" s="50"/>
      <c r="M243" s="50"/>
      <c r="N243" s="58"/>
    </row>
    <row r="244" spans="4:14" x14ac:dyDescent="0.25">
      <c r="D244"/>
      <c r="E244"/>
      <c r="F244"/>
      <c r="G244" s="27"/>
      <c r="H244" s="71"/>
      <c r="I244" s="72"/>
      <c r="J244" s="50"/>
      <c r="K244" s="50"/>
      <c r="L244" s="50"/>
      <c r="M244" s="50"/>
      <c r="N244" s="58"/>
    </row>
    <row r="245" spans="4:14" x14ac:dyDescent="0.25">
      <c r="D245"/>
      <c r="E245"/>
      <c r="F245"/>
      <c r="G245" s="27"/>
      <c r="H245" s="69"/>
      <c r="I245" s="70"/>
      <c r="J245" s="50"/>
      <c r="K245" s="50"/>
      <c r="L245" s="50"/>
      <c r="M245" s="50"/>
      <c r="N245" s="58"/>
    </row>
    <row r="246" spans="4:14" x14ac:dyDescent="0.25">
      <c r="D246"/>
      <c r="E246"/>
      <c r="F246"/>
      <c r="G246" s="27"/>
      <c r="H246" s="69"/>
      <c r="I246" s="70"/>
      <c r="J246" s="50"/>
      <c r="K246" s="50"/>
      <c r="L246" s="50"/>
      <c r="M246" s="50"/>
      <c r="N246" s="58"/>
    </row>
    <row r="247" spans="4:14" x14ac:dyDescent="0.25">
      <c r="D247"/>
      <c r="E247"/>
      <c r="F247"/>
      <c r="G247" s="27"/>
      <c r="H247" s="71"/>
      <c r="I247" s="72"/>
      <c r="J247" s="50"/>
      <c r="K247" s="50"/>
      <c r="L247" s="50"/>
      <c r="M247" s="50"/>
      <c r="N247" s="58"/>
    </row>
    <row r="248" spans="4:14" x14ac:dyDescent="0.25">
      <c r="D248"/>
      <c r="E248"/>
      <c r="F248"/>
      <c r="G248" s="27"/>
      <c r="H248" s="71"/>
      <c r="I248" s="72"/>
      <c r="J248" s="50"/>
      <c r="K248" s="50"/>
      <c r="L248" s="50"/>
      <c r="M248" s="50"/>
      <c r="N248" s="58"/>
    </row>
    <row r="249" spans="4:14" x14ac:dyDescent="0.25">
      <c r="D249"/>
      <c r="E249"/>
      <c r="F249"/>
      <c r="G249" s="27"/>
      <c r="H249" s="69"/>
      <c r="I249" s="70"/>
      <c r="J249" s="50"/>
      <c r="K249" s="50"/>
      <c r="L249" s="50"/>
      <c r="M249" s="50"/>
      <c r="N249" s="58"/>
    </row>
    <row r="250" spans="4:14" x14ac:dyDescent="0.25">
      <c r="D250"/>
      <c r="E250"/>
      <c r="F250"/>
      <c r="G250" s="27"/>
      <c r="H250" s="71"/>
      <c r="I250" s="72"/>
      <c r="J250" s="50"/>
      <c r="K250" s="50"/>
      <c r="L250" s="50"/>
      <c r="M250" s="50"/>
      <c r="N250" s="58"/>
    </row>
    <row r="251" spans="4:14" x14ac:dyDescent="0.25">
      <c r="D251"/>
      <c r="E251"/>
      <c r="F251"/>
      <c r="G251" s="27"/>
      <c r="H251" s="69"/>
      <c r="I251" s="70"/>
      <c r="J251" s="50"/>
      <c r="K251" s="50"/>
      <c r="L251" s="50"/>
      <c r="M251" s="50"/>
      <c r="N251" s="58"/>
    </row>
    <row r="252" spans="4:14" x14ac:dyDescent="0.25">
      <c r="D252"/>
      <c r="E252"/>
      <c r="F252"/>
      <c r="G252" s="27"/>
      <c r="H252" s="71"/>
      <c r="I252" s="72"/>
      <c r="J252" s="50"/>
      <c r="K252" s="50"/>
      <c r="L252" s="50"/>
      <c r="M252" s="50"/>
      <c r="N252" s="58"/>
    </row>
    <row r="253" spans="4:14" x14ac:dyDescent="0.25">
      <c r="D253"/>
      <c r="E253"/>
      <c r="F253"/>
      <c r="G253" s="27"/>
      <c r="H253" s="69"/>
      <c r="I253" s="70"/>
      <c r="J253" s="50"/>
      <c r="K253" s="50"/>
      <c r="L253" s="50"/>
      <c r="M253" s="50"/>
      <c r="N253" s="58"/>
    </row>
    <row r="254" spans="4:14" x14ac:dyDescent="0.25">
      <c r="D254"/>
      <c r="E254"/>
      <c r="F254"/>
      <c r="G254" s="27"/>
      <c r="H254" s="29"/>
      <c r="I254" s="29"/>
      <c r="J254" s="50"/>
      <c r="K254" s="50"/>
      <c r="L254" s="50"/>
      <c r="M254" s="50"/>
      <c r="N254" s="58"/>
    </row>
    <row r="255" spans="4:14" x14ac:dyDescent="0.25">
      <c r="D255"/>
      <c r="E255"/>
      <c r="F255"/>
      <c r="G255" s="27"/>
      <c r="H255" s="29"/>
      <c r="I255" s="29"/>
      <c r="J255" s="50"/>
      <c r="K255" s="50"/>
      <c r="L255" s="50"/>
      <c r="M255" s="50"/>
      <c r="N255" s="58"/>
    </row>
    <row r="256" spans="4:14" x14ac:dyDescent="0.25">
      <c r="D256"/>
      <c r="E256"/>
      <c r="F256"/>
      <c r="G256" s="27"/>
      <c r="H256" s="71"/>
      <c r="I256" s="72"/>
      <c r="J256" s="50"/>
      <c r="K256" s="50"/>
      <c r="L256" s="50"/>
      <c r="M256" s="50"/>
      <c r="N256" s="58"/>
    </row>
    <row r="257" spans="4:14" x14ac:dyDescent="0.25">
      <c r="D257"/>
      <c r="E257"/>
      <c r="F257"/>
      <c r="G257" s="27"/>
      <c r="H257" s="69"/>
      <c r="I257" s="70"/>
      <c r="J257" s="50"/>
      <c r="K257" s="50"/>
      <c r="L257" s="50"/>
      <c r="M257" s="50"/>
      <c r="N257" s="58"/>
    </row>
    <row r="258" spans="4:14" x14ac:dyDescent="0.25">
      <c r="D258"/>
      <c r="E258"/>
      <c r="F258"/>
      <c r="G258" s="27"/>
      <c r="H258" s="71"/>
      <c r="I258" s="72"/>
      <c r="J258" s="50"/>
      <c r="K258" s="50"/>
      <c r="L258" s="50"/>
      <c r="M258" s="50"/>
      <c r="N258" s="58"/>
    </row>
    <row r="259" spans="4:14" x14ac:dyDescent="0.25">
      <c r="D259"/>
      <c r="E259"/>
      <c r="F259"/>
      <c r="G259" s="27"/>
      <c r="H259" s="69"/>
      <c r="I259" s="70"/>
      <c r="J259" s="50"/>
      <c r="K259" s="50"/>
      <c r="L259" s="50"/>
      <c r="M259" s="50"/>
      <c r="N259" s="58"/>
    </row>
    <row r="260" spans="4:14" x14ac:dyDescent="0.25">
      <c r="D260"/>
      <c r="E260"/>
      <c r="F260"/>
      <c r="G260" s="27"/>
      <c r="H260" s="71"/>
      <c r="I260" s="72"/>
      <c r="J260" s="50"/>
      <c r="K260" s="50"/>
      <c r="L260" s="50"/>
      <c r="M260" s="50"/>
      <c r="N260" s="58"/>
    </row>
    <row r="261" spans="4:14" x14ac:dyDescent="0.25">
      <c r="D261"/>
      <c r="E261"/>
      <c r="F261"/>
      <c r="G261" s="27"/>
      <c r="H261" s="69"/>
      <c r="I261" s="70"/>
      <c r="J261" s="50"/>
      <c r="K261" s="50"/>
      <c r="L261" s="50"/>
      <c r="M261" s="50"/>
      <c r="N261" s="58"/>
    </row>
    <row r="262" spans="4:14" x14ac:dyDescent="0.25">
      <c r="D262"/>
      <c r="E262"/>
      <c r="F262"/>
      <c r="G262" s="27"/>
      <c r="H262" s="69"/>
      <c r="I262" s="70"/>
      <c r="J262" s="50"/>
      <c r="K262" s="50"/>
      <c r="L262" s="50"/>
      <c r="M262" s="50"/>
      <c r="N262" s="58"/>
    </row>
    <row r="263" spans="4:14" x14ac:dyDescent="0.25">
      <c r="D263"/>
      <c r="E263"/>
      <c r="F263"/>
      <c r="G263" s="27"/>
      <c r="H263" s="69"/>
      <c r="I263" s="70"/>
      <c r="J263" s="50"/>
      <c r="K263" s="50"/>
      <c r="L263" s="50"/>
      <c r="M263" s="50"/>
      <c r="N263" s="58"/>
    </row>
    <row r="264" spans="4:14" x14ac:dyDescent="0.25">
      <c r="D264"/>
      <c r="E264"/>
      <c r="F264"/>
      <c r="G264" s="27"/>
      <c r="H264" s="71"/>
      <c r="I264" s="72"/>
      <c r="J264" s="50"/>
      <c r="K264" s="50"/>
      <c r="L264" s="50"/>
      <c r="M264" s="50"/>
      <c r="N264" s="58"/>
    </row>
    <row r="265" spans="4:14" x14ac:dyDescent="0.25">
      <c r="D265"/>
      <c r="E265"/>
      <c r="F265"/>
      <c r="G265" s="27"/>
      <c r="H265" s="69"/>
      <c r="I265" s="70"/>
      <c r="J265" s="50"/>
      <c r="K265" s="50"/>
      <c r="L265" s="50"/>
      <c r="M265" s="50"/>
      <c r="N265" s="58"/>
    </row>
    <row r="266" spans="4:14" x14ac:dyDescent="0.25">
      <c r="D266"/>
      <c r="E266"/>
      <c r="F266"/>
      <c r="G266" s="27"/>
      <c r="H266" s="71"/>
      <c r="I266" s="72"/>
      <c r="J266" s="50"/>
      <c r="K266" s="50"/>
      <c r="L266" s="50"/>
      <c r="M266" s="50"/>
      <c r="N266" s="58"/>
    </row>
    <row r="267" spans="4:14" x14ac:dyDescent="0.25">
      <c r="D267"/>
      <c r="E267"/>
      <c r="F267"/>
      <c r="G267" s="27"/>
      <c r="H267" s="71"/>
      <c r="I267" s="72"/>
      <c r="J267" s="50"/>
      <c r="K267" s="50"/>
      <c r="L267" s="50"/>
      <c r="M267" s="50"/>
      <c r="N267" s="58"/>
    </row>
    <row r="268" spans="4:14" x14ac:dyDescent="0.25">
      <c r="D268"/>
      <c r="E268"/>
      <c r="F268"/>
      <c r="G268" s="27"/>
      <c r="H268" s="69"/>
      <c r="I268" s="70"/>
      <c r="J268" s="50"/>
      <c r="K268" s="50"/>
      <c r="L268" s="50"/>
      <c r="M268" s="50"/>
      <c r="N268" s="58"/>
    </row>
    <row r="269" spans="4:14" x14ac:dyDescent="0.25">
      <c r="D269"/>
      <c r="E269"/>
      <c r="F269"/>
      <c r="G269" s="27"/>
      <c r="H269" s="69"/>
      <c r="I269" s="70"/>
      <c r="J269" s="50"/>
      <c r="K269" s="50"/>
      <c r="L269" s="50"/>
      <c r="M269" s="50"/>
      <c r="N269" s="58"/>
    </row>
    <row r="270" spans="4:14" x14ac:dyDescent="0.25">
      <c r="D270"/>
      <c r="E270"/>
      <c r="F270"/>
      <c r="G270" s="27"/>
      <c r="H270" s="69"/>
      <c r="I270" s="70"/>
      <c r="J270" s="50"/>
      <c r="K270" s="50"/>
      <c r="L270" s="50"/>
      <c r="M270" s="50"/>
      <c r="N270" s="58"/>
    </row>
    <row r="271" spans="4:14" x14ac:dyDescent="0.25">
      <c r="D271"/>
      <c r="E271"/>
      <c r="F271"/>
      <c r="G271" s="27"/>
      <c r="H271" s="71"/>
      <c r="I271" s="72"/>
      <c r="J271" s="50"/>
      <c r="K271" s="50"/>
      <c r="L271" s="50"/>
      <c r="M271" s="50"/>
      <c r="N271" s="58"/>
    </row>
    <row r="272" spans="4:14" x14ac:dyDescent="0.25">
      <c r="D272"/>
      <c r="E272"/>
      <c r="F272"/>
      <c r="G272" s="27"/>
      <c r="H272" s="69"/>
      <c r="I272" s="70"/>
      <c r="J272" s="50"/>
      <c r="K272" s="50"/>
      <c r="L272" s="50"/>
      <c r="M272" s="50"/>
      <c r="N272" s="58"/>
    </row>
    <row r="273" spans="4:14" x14ac:dyDescent="0.25">
      <c r="D273"/>
      <c r="E273"/>
      <c r="F273"/>
      <c r="G273" s="27"/>
      <c r="H273" s="71"/>
      <c r="I273" s="72"/>
      <c r="J273" s="50"/>
      <c r="K273" s="50"/>
      <c r="L273" s="50"/>
      <c r="M273" s="50"/>
      <c r="N273" s="58"/>
    </row>
    <row r="274" spans="4:14" x14ac:dyDescent="0.25">
      <c r="D274"/>
      <c r="E274"/>
      <c r="F274"/>
      <c r="G274" s="27"/>
      <c r="H274" s="69"/>
      <c r="I274" s="70"/>
      <c r="J274" s="50"/>
      <c r="K274" s="50"/>
      <c r="L274" s="50"/>
      <c r="M274" s="50"/>
      <c r="N274" s="58"/>
    </row>
    <row r="275" spans="4:14" x14ac:dyDescent="0.25">
      <c r="D275"/>
      <c r="E275"/>
      <c r="F275"/>
      <c r="G275" s="27"/>
      <c r="H275" s="71"/>
      <c r="I275" s="72"/>
      <c r="J275" s="50"/>
      <c r="K275" s="50"/>
      <c r="L275" s="50"/>
      <c r="M275" s="50"/>
      <c r="N275" s="58"/>
    </row>
    <row r="276" spans="4:14" x14ac:dyDescent="0.25">
      <c r="D276"/>
      <c r="E276"/>
      <c r="F276"/>
      <c r="G276" s="27"/>
      <c r="H276" s="69"/>
      <c r="I276" s="70"/>
      <c r="J276" s="50"/>
      <c r="K276" s="50"/>
      <c r="L276" s="50"/>
      <c r="M276" s="50"/>
      <c r="N276" s="58"/>
    </row>
    <row r="277" spans="4:14" x14ac:dyDescent="0.25">
      <c r="D277"/>
      <c r="E277"/>
      <c r="F277"/>
      <c r="G277" s="27"/>
      <c r="H277" s="71"/>
      <c r="I277" s="72"/>
      <c r="J277" s="50"/>
      <c r="K277" s="50"/>
      <c r="L277" s="50"/>
      <c r="M277" s="50"/>
      <c r="N277" s="58"/>
    </row>
    <row r="278" spans="4:14" x14ac:dyDescent="0.25">
      <c r="D278"/>
      <c r="E278"/>
      <c r="F278"/>
      <c r="G278" s="27"/>
      <c r="H278" s="71"/>
      <c r="I278" s="72"/>
      <c r="J278" s="50"/>
      <c r="K278" s="50"/>
      <c r="L278" s="50"/>
      <c r="M278" s="50"/>
      <c r="N278" s="58"/>
    </row>
    <row r="279" spans="4:14" x14ac:dyDescent="0.25">
      <c r="D279"/>
      <c r="E279"/>
      <c r="F279"/>
      <c r="G279" s="27"/>
      <c r="H279" s="69"/>
      <c r="I279" s="70"/>
      <c r="J279" s="50"/>
      <c r="K279" s="50"/>
      <c r="L279" s="50"/>
      <c r="M279" s="50"/>
      <c r="N279" s="58"/>
    </row>
    <row r="280" spans="4:14" x14ac:dyDescent="0.25">
      <c r="D280"/>
      <c r="E280"/>
      <c r="F280"/>
      <c r="G280" s="27"/>
      <c r="H280" s="69"/>
      <c r="I280" s="70"/>
      <c r="J280" s="50"/>
      <c r="K280" s="50"/>
      <c r="L280" s="50"/>
      <c r="M280" s="50"/>
      <c r="N280" s="58"/>
    </row>
    <row r="281" spans="4:14" x14ac:dyDescent="0.25">
      <c r="D281"/>
      <c r="E281"/>
      <c r="F281"/>
      <c r="G281" s="27"/>
      <c r="H281" s="29"/>
      <c r="I281" s="29"/>
      <c r="J281" s="50"/>
      <c r="K281" s="50"/>
      <c r="L281" s="50"/>
      <c r="M281" s="50"/>
      <c r="N281" s="58"/>
    </row>
    <row r="282" spans="4:14" x14ac:dyDescent="0.25">
      <c r="D282"/>
      <c r="E282"/>
      <c r="F282"/>
      <c r="G282" s="27"/>
      <c r="H282" s="69"/>
      <c r="I282" s="70"/>
      <c r="J282" s="50"/>
      <c r="K282" s="50"/>
      <c r="L282" s="50"/>
      <c r="M282" s="50"/>
      <c r="N282" s="58"/>
    </row>
    <row r="283" spans="4:14" x14ac:dyDescent="0.25">
      <c r="D283"/>
      <c r="E283"/>
      <c r="F283"/>
      <c r="G283" s="27"/>
      <c r="H283" s="71"/>
      <c r="I283" s="72"/>
      <c r="J283" s="50"/>
      <c r="K283" s="50"/>
      <c r="L283" s="50"/>
      <c r="M283" s="50"/>
      <c r="N283" s="58"/>
    </row>
    <row r="284" spans="4:14" x14ac:dyDescent="0.25">
      <c r="D284"/>
      <c r="E284"/>
      <c r="F284"/>
      <c r="G284" s="27"/>
      <c r="H284" s="69"/>
      <c r="I284" s="70"/>
      <c r="J284" s="50"/>
      <c r="K284" s="50"/>
      <c r="L284" s="50"/>
      <c r="M284" s="50"/>
      <c r="N284" s="58"/>
    </row>
    <row r="285" spans="4:14" x14ac:dyDescent="0.25">
      <c r="D285"/>
      <c r="E285"/>
      <c r="F285"/>
      <c r="G285" s="27"/>
      <c r="H285" s="71"/>
      <c r="I285" s="72"/>
      <c r="J285" s="50"/>
      <c r="K285" s="50"/>
      <c r="L285" s="50"/>
      <c r="M285" s="50"/>
      <c r="N285" s="58"/>
    </row>
    <row r="286" spans="4:14" x14ac:dyDescent="0.25">
      <c r="D286"/>
      <c r="E286"/>
      <c r="F286"/>
      <c r="G286" s="27"/>
      <c r="H286" s="69"/>
      <c r="I286" s="70"/>
      <c r="J286" s="50"/>
      <c r="K286" s="50"/>
      <c r="L286" s="50"/>
      <c r="M286" s="50"/>
      <c r="N286" s="58"/>
    </row>
    <row r="287" spans="4:14" x14ac:dyDescent="0.25">
      <c r="D287"/>
      <c r="E287"/>
      <c r="F287"/>
      <c r="G287" s="27"/>
      <c r="H287" s="69"/>
      <c r="I287" s="70"/>
      <c r="J287" s="50"/>
      <c r="K287" s="50"/>
      <c r="L287" s="50"/>
      <c r="M287" s="50"/>
      <c r="N287" s="58"/>
    </row>
    <row r="288" spans="4:14" x14ac:dyDescent="0.25">
      <c r="D288"/>
      <c r="E288"/>
      <c r="F288"/>
      <c r="G288" s="27"/>
      <c r="H288" s="71"/>
      <c r="I288" s="72"/>
      <c r="J288" s="50"/>
      <c r="K288" s="50"/>
      <c r="L288" s="50"/>
      <c r="M288" s="50"/>
      <c r="N288" s="58"/>
    </row>
    <row r="289" spans="4:14" x14ac:dyDescent="0.25">
      <c r="D289"/>
      <c r="E289"/>
      <c r="F289"/>
      <c r="G289" s="27"/>
      <c r="H289" s="29"/>
      <c r="I289" s="29"/>
      <c r="J289" s="50"/>
      <c r="K289" s="50"/>
      <c r="L289" s="50"/>
      <c r="M289" s="50"/>
      <c r="N289" s="58"/>
    </row>
    <row r="290" spans="4:14" x14ac:dyDescent="0.25">
      <c r="D290"/>
      <c r="E290"/>
      <c r="F290"/>
      <c r="G290" s="27"/>
      <c r="H290" s="69"/>
      <c r="I290" s="70"/>
      <c r="J290" s="50"/>
      <c r="K290" s="50"/>
      <c r="L290" s="50"/>
      <c r="M290" s="50"/>
      <c r="N290" s="58"/>
    </row>
    <row r="291" spans="4:14" x14ac:dyDescent="0.25">
      <c r="D291"/>
      <c r="E291"/>
      <c r="F291"/>
      <c r="G291" s="27"/>
      <c r="H291" s="71"/>
      <c r="I291" s="72"/>
      <c r="J291" s="50"/>
      <c r="K291" s="50"/>
      <c r="L291" s="50"/>
      <c r="M291" s="50"/>
      <c r="N291" s="58"/>
    </row>
    <row r="292" spans="4:14" x14ac:dyDescent="0.25">
      <c r="D292"/>
      <c r="E292"/>
      <c r="F292"/>
      <c r="G292" s="27"/>
      <c r="H292" s="69"/>
      <c r="I292" s="70"/>
      <c r="J292" s="50"/>
      <c r="K292" s="50"/>
      <c r="L292" s="50"/>
      <c r="M292" s="50"/>
      <c r="N292" s="58"/>
    </row>
    <row r="293" spans="4:14" x14ac:dyDescent="0.25">
      <c r="D293"/>
      <c r="E293"/>
      <c r="F293"/>
      <c r="G293" s="27"/>
      <c r="H293" s="69"/>
      <c r="I293" s="70"/>
      <c r="J293" s="50"/>
      <c r="K293" s="50"/>
      <c r="L293" s="50"/>
      <c r="M293" s="50"/>
      <c r="N293" s="58"/>
    </row>
    <row r="294" spans="4:14" x14ac:dyDescent="0.25">
      <c r="D294"/>
      <c r="E294"/>
      <c r="F294"/>
      <c r="G294" s="27"/>
      <c r="H294" s="69"/>
      <c r="I294" s="70"/>
      <c r="J294" s="50"/>
      <c r="K294" s="50"/>
      <c r="L294" s="50"/>
      <c r="M294" s="50"/>
      <c r="N294" s="58"/>
    </row>
    <row r="295" spans="4:14" x14ac:dyDescent="0.25">
      <c r="D295"/>
      <c r="E295"/>
      <c r="F295"/>
      <c r="G295" s="27"/>
      <c r="H295" s="69"/>
      <c r="I295" s="70"/>
      <c r="J295" s="50"/>
      <c r="K295" s="50"/>
      <c r="L295" s="50"/>
      <c r="M295" s="50"/>
      <c r="N295" s="58"/>
    </row>
    <row r="296" spans="4:14" x14ac:dyDescent="0.25">
      <c r="D296"/>
      <c r="E296"/>
      <c r="F296"/>
      <c r="G296" s="27"/>
      <c r="H296" s="69"/>
      <c r="I296" s="70"/>
      <c r="J296" s="50"/>
      <c r="K296" s="50"/>
      <c r="L296" s="50"/>
      <c r="M296" s="50"/>
      <c r="N296" s="58"/>
    </row>
    <row r="297" spans="4:14" x14ac:dyDescent="0.25">
      <c r="D297"/>
      <c r="E297"/>
      <c r="F297"/>
      <c r="G297" s="27"/>
      <c r="H297" s="69"/>
      <c r="I297" s="70"/>
      <c r="J297" s="50"/>
      <c r="K297" s="50"/>
      <c r="L297" s="50"/>
      <c r="M297" s="50"/>
      <c r="N297" s="58"/>
    </row>
    <row r="298" spans="4:14" x14ac:dyDescent="0.25">
      <c r="D298"/>
      <c r="E298"/>
      <c r="F298"/>
      <c r="G298" s="27"/>
      <c r="H298" s="69"/>
      <c r="I298" s="70"/>
      <c r="J298" s="50"/>
      <c r="K298" s="50"/>
      <c r="L298" s="50"/>
      <c r="M298" s="50"/>
      <c r="N298" s="58"/>
    </row>
    <row r="299" spans="4:14" x14ac:dyDescent="0.25">
      <c r="D299"/>
      <c r="E299"/>
      <c r="F299"/>
      <c r="G299" s="27"/>
      <c r="H299" s="69"/>
      <c r="I299" s="70"/>
      <c r="J299" s="50"/>
      <c r="K299" s="50"/>
      <c r="L299" s="50"/>
      <c r="M299" s="50"/>
      <c r="N299" s="58"/>
    </row>
    <row r="300" spans="4:14" x14ac:dyDescent="0.25">
      <c r="D300"/>
      <c r="E300"/>
      <c r="F300"/>
      <c r="G300" s="27"/>
      <c r="H300" s="71"/>
      <c r="I300" s="72"/>
      <c r="J300" s="50"/>
      <c r="K300" s="50"/>
      <c r="L300" s="50"/>
      <c r="M300" s="50"/>
      <c r="N300" s="58"/>
    </row>
    <row r="301" spans="4:14" x14ac:dyDescent="0.25">
      <c r="D301"/>
      <c r="E301"/>
      <c r="F301"/>
      <c r="G301" s="27"/>
      <c r="H301" s="69"/>
      <c r="I301" s="70"/>
      <c r="J301" s="50"/>
      <c r="K301" s="50"/>
      <c r="L301" s="50"/>
      <c r="M301" s="50"/>
      <c r="N301" s="58"/>
    </row>
    <row r="302" spans="4:14" x14ac:dyDescent="0.25">
      <c r="D302"/>
      <c r="E302"/>
      <c r="F302"/>
      <c r="G302" s="27"/>
      <c r="H302" s="69"/>
      <c r="I302" s="70"/>
      <c r="J302" s="50"/>
      <c r="K302" s="50"/>
      <c r="L302" s="50"/>
      <c r="M302" s="50"/>
      <c r="N302" s="58"/>
    </row>
    <row r="303" spans="4:14" x14ac:dyDescent="0.25">
      <c r="D303"/>
      <c r="E303"/>
      <c r="F303"/>
      <c r="G303" s="27"/>
      <c r="H303" s="71"/>
      <c r="I303" s="72"/>
      <c r="J303" s="50"/>
      <c r="K303" s="50"/>
      <c r="L303" s="50"/>
      <c r="M303" s="50"/>
      <c r="N303" s="58"/>
    </row>
    <row r="304" spans="4:14" x14ac:dyDescent="0.25">
      <c r="D304"/>
      <c r="E304"/>
      <c r="F304"/>
      <c r="G304" s="27"/>
      <c r="H304" s="71"/>
      <c r="I304" s="72"/>
      <c r="J304" s="50"/>
      <c r="K304" s="50"/>
      <c r="L304" s="50"/>
      <c r="M304" s="50"/>
      <c r="N304" s="58"/>
    </row>
    <row r="305" spans="4:14" x14ac:dyDescent="0.25">
      <c r="D305"/>
      <c r="E305"/>
      <c r="F305"/>
      <c r="G305" s="27"/>
      <c r="H305" s="71"/>
      <c r="I305" s="72"/>
      <c r="J305" s="50"/>
      <c r="K305" s="50"/>
      <c r="L305" s="50"/>
      <c r="M305" s="50"/>
      <c r="N305" s="58"/>
    </row>
    <row r="306" spans="4:14" x14ac:dyDescent="0.25">
      <c r="D306"/>
      <c r="E306"/>
      <c r="F306"/>
      <c r="G306" s="27"/>
      <c r="H306" s="69"/>
      <c r="I306" s="70"/>
      <c r="J306" s="50"/>
      <c r="K306" s="50"/>
      <c r="L306" s="50"/>
      <c r="M306" s="50"/>
      <c r="N306" s="58"/>
    </row>
    <row r="307" spans="4:14" x14ac:dyDescent="0.25">
      <c r="D307"/>
      <c r="E307"/>
      <c r="F307"/>
      <c r="G307" s="27"/>
      <c r="H307" s="69"/>
      <c r="I307" s="70"/>
      <c r="J307" s="50"/>
      <c r="K307" s="50"/>
      <c r="L307" s="50"/>
      <c r="M307" s="50"/>
      <c r="N307" s="58"/>
    </row>
    <row r="308" spans="4:14" x14ac:dyDescent="0.25">
      <c r="D308"/>
      <c r="E308"/>
      <c r="F308"/>
      <c r="G308" s="27"/>
      <c r="H308" s="69"/>
      <c r="I308" s="70"/>
      <c r="J308" s="50"/>
      <c r="K308" s="50"/>
      <c r="L308" s="50"/>
      <c r="M308" s="50"/>
      <c r="N308" s="58"/>
    </row>
    <row r="309" spans="4:14" x14ac:dyDescent="0.25">
      <c r="D309"/>
      <c r="E309"/>
      <c r="F309"/>
      <c r="G309" s="27"/>
      <c r="H309" s="69"/>
      <c r="I309" s="70"/>
      <c r="J309" s="50"/>
      <c r="K309" s="50"/>
      <c r="L309" s="50"/>
      <c r="M309" s="50"/>
      <c r="N309" s="58"/>
    </row>
    <row r="310" spans="4:14" x14ac:dyDescent="0.25">
      <c r="D310"/>
      <c r="E310"/>
      <c r="F310"/>
      <c r="G310" s="27"/>
      <c r="H310" s="71"/>
      <c r="I310" s="72"/>
      <c r="J310" s="50"/>
      <c r="K310" s="50"/>
      <c r="L310" s="50"/>
      <c r="M310" s="50"/>
      <c r="N310" s="58"/>
    </row>
    <row r="311" spans="4:14" x14ac:dyDescent="0.25">
      <c r="D311"/>
      <c r="E311"/>
      <c r="F311"/>
      <c r="G311" s="27"/>
      <c r="H311" s="69"/>
      <c r="I311" s="70"/>
      <c r="J311" s="50"/>
      <c r="K311" s="50"/>
      <c r="L311" s="50"/>
      <c r="M311" s="50"/>
      <c r="N311" s="58"/>
    </row>
    <row r="312" spans="4:14" x14ac:dyDescent="0.25">
      <c r="D312"/>
      <c r="E312"/>
      <c r="F312"/>
      <c r="G312" s="27"/>
      <c r="H312" s="69"/>
      <c r="I312" s="70"/>
      <c r="J312" s="50"/>
      <c r="K312" s="50"/>
      <c r="L312" s="50"/>
      <c r="M312" s="50"/>
      <c r="N312" s="58"/>
    </row>
    <row r="313" spans="4:14" x14ac:dyDescent="0.25">
      <c r="D313"/>
      <c r="E313"/>
      <c r="F313"/>
      <c r="G313" s="27"/>
      <c r="H313" s="69"/>
      <c r="I313" s="70"/>
      <c r="J313" s="50"/>
      <c r="K313" s="50"/>
      <c r="L313" s="50"/>
      <c r="M313" s="50"/>
      <c r="N313" s="58"/>
    </row>
    <row r="314" spans="4:14" x14ac:dyDescent="0.25">
      <c r="D314"/>
      <c r="E314"/>
      <c r="F314"/>
      <c r="G314" s="27"/>
      <c r="H314" s="71"/>
      <c r="I314" s="72"/>
      <c r="J314" s="50"/>
      <c r="K314" s="50"/>
      <c r="L314" s="50"/>
      <c r="M314" s="50"/>
      <c r="N314" s="58"/>
    </row>
    <row r="315" spans="4:14" x14ac:dyDescent="0.25">
      <c r="D315"/>
      <c r="E315"/>
      <c r="F315"/>
      <c r="G315" s="27"/>
      <c r="H315" s="69"/>
      <c r="I315" s="70"/>
      <c r="J315" s="50"/>
      <c r="K315" s="50"/>
      <c r="L315" s="50"/>
      <c r="M315" s="50"/>
      <c r="N315" s="58"/>
    </row>
    <row r="316" spans="4:14" x14ac:dyDescent="0.25">
      <c r="D316"/>
      <c r="E316"/>
      <c r="F316"/>
      <c r="G316" s="27"/>
      <c r="H316" s="71"/>
      <c r="I316" s="72"/>
      <c r="J316" s="50"/>
      <c r="K316" s="50"/>
      <c r="L316" s="50"/>
      <c r="M316" s="50"/>
      <c r="N316" s="58"/>
    </row>
    <row r="317" spans="4:14" x14ac:dyDescent="0.25">
      <c r="D317"/>
      <c r="E317"/>
      <c r="F317"/>
      <c r="G317" s="27"/>
      <c r="H317" s="71"/>
      <c r="I317" s="72"/>
      <c r="J317" s="50"/>
      <c r="K317" s="50"/>
      <c r="L317" s="50"/>
      <c r="M317" s="50"/>
      <c r="N317" s="58"/>
    </row>
    <row r="318" spans="4:14" x14ac:dyDescent="0.25">
      <c r="D318"/>
      <c r="E318"/>
      <c r="F318"/>
      <c r="G318" s="27"/>
      <c r="H318" s="71"/>
      <c r="I318" s="72"/>
      <c r="J318" s="50"/>
      <c r="K318" s="50"/>
      <c r="L318" s="50"/>
      <c r="M318" s="50"/>
      <c r="N318" s="58"/>
    </row>
    <row r="319" spans="4:14" x14ac:dyDescent="0.25">
      <c r="D319"/>
      <c r="E319"/>
      <c r="F319"/>
      <c r="G319" s="27"/>
      <c r="H319" s="69"/>
      <c r="I319" s="70"/>
      <c r="J319" s="50"/>
      <c r="K319" s="50"/>
      <c r="L319" s="50"/>
      <c r="M319" s="50"/>
      <c r="N319" s="58"/>
    </row>
    <row r="320" spans="4:14" x14ac:dyDescent="0.25">
      <c r="D320"/>
      <c r="E320"/>
      <c r="F320"/>
      <c r="G320" s="27"/>
      <c r="H320" s="69"/>
      <c r="I320" s="70"/>
      <c r="J320" s="50"/>
      <c r="K320" s="50"/>
      <c r="L320" s="50"/>
      <c r="M320" s="50"/>
      <c r="N320" s="58"/>
    </row>
    <row r="321" spans="4:14" x14ac:dyDescent="0.25">
      <c r="D321"/>
      <c r="E321"/>
      <c r="F321"/>
      <c r="G321" s="27"/>
      <c r="H321" s="71"/>
      <c r="I321" s="72"/>
      <c r="J321" s="50"/>
      <c r="K321" s="50"/>
      <c r="L321" s="50"/>
      <c r="M321" s="50"/>
      <c r="N321" s="58"/>
    </row>
    <row r="322" spans="4:14" x14ac:dyDescent="0.25">
      <c r="D322"/>
      <c r="E322"/>
      <c r="F322"/>
      <c r="G322" s="27"/>
      <c r="H322" s="69"/>
      <c r="I322" s="70"/>
      <c r="J322" s="50"/>
      <c r="K322" s="50"/>
      <c r="L322" s="50"/>
      <c r="M322" s="50"/>
      <c r="N322" s="58"/>
    </row>
    <row r="323" spans="4:14" x14ac:dyDescent="0.25">
      <c r="D323"/>
      <c r="E323"/>
      <c r="F323"/>
      <c r="G323" s="27"/>
      <c r="H323" s="69"/>
      <c r="I323" s="70"/>
      <c r="J323" s="50"/>
      <c r="K323" s="50"/>
      <c r="L323" s="50"/>
      <c r="M323" s="50"/>
      <c r="N323" s="58"/>
    </row>
    <row r="324" spans="4:14" x14ac:dyDescent="0.25">
      <c r="D324"/>
      <c r="E324"/>
      <c r="F324"/>
      <c r="G324" s="27"/>
      <c r="H324" s="71"/>
      <c r="I324" s="72"/>
      <c r="J324" s="50"/>
      <c r="K324" s="50"/>
      <c r="L324" s="50"/>
      <c r="M324" s="50"/>
      <c r="N324" s="58"/>
    </row>
    <row r="325" spans="4:14" x14ac:dyDescent="0.25">
      <c r="D325"/>
      <c r="E325"/>
      <c r="F325"/>
      <c r="G325" s="27"/>
      <c r="H325" s="69"/>
      <c r="I325" s="70"/>
      <c r="J325" s="50"/>
      <c r="K325" s="50"/>
      <c r="L325" s="50"/>
      <c r="M325" s="50"/>
      <c r="N325" s="58"/>
    </row>
    <row r="326" spans="4:14" x14ac:dyDescent="0.25">
      <c r="D326"/>
      <c r="E326"/>
      <c r="F326"/>
      <c r="G326" s="27"/>
      <c r="H326" s="71"/>
      <c r="I326" s="72"/>
      <c r="J326" s="50"/>
      <c r="K326" s="50"/>
      <c r="L326" s="50"/>
      <c r="M326" s="50"/>
      <c r="N326" s="58"/>
    </row>
    <row r="327" spans="4:14" x14ac:dyDescent="0.25">
      <c r="D327"/>
      <c r="E327"/>
      <c r="F327"/>
      <c r="G327" s="27"/>
      <c r="H327" s="69"/>
      <c r="I327" s="70"/>
      <c r="J327" s="50"/>
      <c r="K327" s="50"/>
      <c r="L327" s="50"/>
      <c r="M327" s="50"/>
      <c r="N327" s="58"/>
    </row>
    <row r="328" spans="4:14" x14ac:dyDescent="0.25">
      <c r="D328"/>
      <c r="E328"/>
      <c r="F328"/>
      <c r="G328" s="27"/>
      <c r="H328" s="69"/>
      <c r="I328" s="70"/>
      <c r="J328" s="50"/>
      <c r="K328" s="50"/>
      <c r="L328" s="50"/>
      <c r="M328" s="50"/>
      <c r="N328" s="58"/>
    </row>
    <row r="329" spans="4:14" x14ac:dyDescent="0.25">
      <c r="D329"/>
      <c r="E329"/>
      <c r="F329"/>
      <c r="G329" s="27"/>
      <c r="H329" s="71"/>
      <c r="I329" s="72"/>
      <c r="J329" s="50"/>
      <c r="K329" s="50"/>
      <c r="L329" s="50"/>
      <c r="M329" s="50"/>
      <c r="N329" s="58"/>
    </row>
    <row r="330" spans="4:14" x14ac:dyDescent="0.25">
      <c r="D330"/>
      <c r="E330"/>
      <c r="F330"/>
      <c r="G330" s="27"/>
      <c r="H330" s="69"/>
      <c r="I330" s="70"/>
      <c r="J330" s="50"/>
      <c r="K330" s="50"/>
      <c r="L330" s="50"/>
      <c r="M330" s="50"/>
      <c r="N330" s="58"/>
    </row>
    <row r="331" spans="4:14" x14ac:dyDescent="0.25">
      <c r="D331"/>
      <c r="E331"/>
      <c r="F331"/>
      <c r="G331" s="27"/>
      <c r="H331" s="69"/>
      <c r="I331" s="70"/>
      <c r="J331" s="50"/>
      <c r="K331" s="50"/>
      <c r="L331" s="50"/>
      <c r="M331" s="50"/>
      <c r="N331" s="58"/>
    </row>
    <row r="332" spans="4:14" x14ac:dyDescent="0.25">
      <c r="D332"/>
      <c r="E332"/>
      <c r="F332"/>
      <c r="G332" s="27"/>
      <c r="H332" s="69"/>
      <c r="I332" s="70"/>
      <c r="J332" s="50"/>
      <c r="K332" s="50"/>
      <c r="L332" s="50"/>
      <c r="M332" s="50"/>
      <c r="N332" s="58"/>
    </row>
    <row r="333" spans="4:14" x14ac:dyDescent="0.25">
      <c r="D333"/>
      <c r="E333"/>
      <c r="F333"/>
      <c r="G333" s="27"/>
      <c r="H333" s="69"/>
      <c r="I333" s="70"/>
      <c r="J333" s="50"/>
      <c r="K333" s="50"/>
      <c r="L333" s="50"/>
      <c r="M333" s="50"/>
      <c r="N333" s="58"/>
    </row>
    <row r="334" spans="4:14" x14ac:dyDescent="0.25">
      <c r="D334"/>
      <c r="E334"/>
      <c r="F334"/>
      <c r="G334" s="27"/>
      <c r="H334" s="69"/>
      <c r="I334" s="70"/>
      <c r="J334" s="50"/>
      <c r="K334" s="50"/>
      <c r="L334" s="50"/>
      <c r="M334" s="50"/>
      <c r="N334" s="58"/>
    </row>
    <row r="335" spans="4:14" x14ac:dyDescent="0.25">
      <c r="D335"/>
      <c r="E335"/>
      <c r="F335"/>
      <c r="G335" s="27"/>
      <c r="H335" s="71"/>
      <c r="I335" s="72"/>
      <c r="J335" s="50"/>
      <c r="K335" s="50"/>
      <c r="L335" s="50"/>
      <c r="M335" s="50"/>
      <c r="N335" s="58"/>
    </row>
    <row r="336" spans="4:14" x14ac:dyDescent="0.25">
      <c r="D336"/>
      <c r="E336"/>
      <c r="F336"/>
      <c r="G336" s="27"/>
      <c r="H336" s="69"/>
      <c r="I336" s="70"/>
      <c r="J336" s="50"/>
      <c r="K336" s="50"/>
      <c r="L336" s="50"/>
      <c r="M336" s="50"/>
      <c r="N336" s="58"/>
    </row>
    <row r="337" spans="4:14" x14ac:dyDescent="0.25">
      <c r="D337"/>
      <c r="E337"/>
      <c r="F337"/>
      <c r="G337" s="27"/>
      <c r="H337" s="69"/>
      <c r="I337" s="70"/>
      <c r="J337" s="50"/>
      <c r="K337" s="50"/>
      <c r="L337" s="50"/>
      <c r="M337" s="50"/>
      <c r="N337" s="58"/>
    </row>
    <row r="338" spans="4:14" x14ac:dyDescent="0.25">
      <c r="D338"/>
      <c r="E338"/>
      <c r="F338"/>
      <c r="G338" s="27"/>
      <c r="H338" s="69"/>
      <c r="I338" s="70"/>
      <c r="J338" s="50"/>
      <c r="K338" s="50"/>
      <c r="L338" s="50"/>
      <c r="M338" s="50"/>
      <c r="N338" s="58"/>
    </row>
    <row r="339" spans="4:14" x14ac:dyDescent="0.25">
      <c r="D339"/>
      <c r="E339"/>
      <c r="F339"/>
      <c r="G339" s="27"/>
      <c r="H339" s="69"/>
      <c r="I339" s="70"/>
      <c r="J339" s="50"/>
      <c r="K339" s="50"/>
      <c r="L339" s="50"/>
      <c r="M339" s="50"/>
      <c r="N339" s="58"/>
    </row>
    <row r="340" spans="4:14" x14ac:dyDescent="0.25">
      <c r="D340"/>
      <c r="E340"/>
      <c r="F340"/>
      <c r="G340" s="27"/>
      <c r="H340" s="69"/>
      <c r="I340" s="70"/>
      <c r="J340" s="50"/>
      <c r="K340" s="50"/>
      <c r="L340" s="50"/>
      <c r="M340" s="50"/>
      <c r="N340" s="58"/>
    </row>
    <row r="341" spans="4:14" x14ac:dyDescent="0.25">
      <c r="D341"/>
      <c r="E341"/>
      <c r="F341"/>
      <c r="G341" s="27"/>
      <c r="H341" s="69"/>
      <c r="I341" s="70"/>
      <c r="J341" s="50"/>
      <c r="K341" s="50"/>
      <c r="L341" s="50"/>
      <c r="M341" s="50"/>
      <c r="N341" s="58"/>
    </row>
    <row r="342" spans="4:14" x14ac:dyDescent="0.25">
      <c r="D342"/>
      <c r="E342"/>
      <c r="F342"/>
      <c r="G342" s="27"/>
      <c r="H342" s="29"/>
      <c r="I342" s="29"/>
      <c r="J342" s="50"/>
      <c r="K342" s="50"/>
      <c r="L342" s="50"/>
      <c r="M342" s="50"/>
      <c r="N342" s="58"/>
    </row>
    <row r="343" spans="4:14" x14ac:dyDescent="0.25">
      <c r="D343"/>
      <c r="E343"/>
      <c r="F343"/>
      <c r="G343" s="27"/>
      <c r="H343" s="71"/>
      <c r="I343" s="72"/>
      <c r="J343" s="50"/>
      <c r="K343" s="50"/>
      <c r="L343" s="50"/>
      <c r="M343" s="50"/>
      <c r="N343" s="58"/>
    </row>
    <row r="344" spans="4:14" x14ac:dyDescent="0.25">
      <c r="D344"/>
      <c r="E344"/>
      <c r="F344"/>
      <c r="G344" s="27"/>
      <c r="H344" s="69"/>
      <c r="I344" s="70"/>
      <c r="J344" s="50"/>
      <c r="K344" s="50"/>
      <c r="L344" s="50"/>
      <c r="M344" s="50"/>
      <c r="N344" s="58"/>
    </row>
    <row r="345" spans="4:14" x14ac:dyDescent="0.25">
      <c r="D345"/>
      <c r="E345"/>
      <c r="F345"/>
      <c r="G345" s="27"/>
      <c r="H345" s="69"/>
      <c r="I345" s="70"/>
      <c r="J345" s="50"/>
      <c r="K345" s="50"/>
      <c r="L345" s="50"/>
      <c r="M345" s="50"/>
      <c r="N345" s="58"/>
    </row>
    <row r="346" spans="4:14" x14ac:dyDescent="0.25">
      <c r="D346"/>
      <c r="E346"/>
      <c r="F346"/>
      <c r="G346" s="27"/>
      <c r="H346" s="69"/>
      <c r="I346" s="70"/>
      <c r="J346" s="50"/>
      <c r="K346" s="50"/>
      <c r="L346" s="50"/>
      <c r="M346" s="50"/>
      <c r="N346" s="58"/>
    </row>
    <row r="347" spans="4:14" x14ac:dyDescent="0.25">
      <c r="D347"/>
      <c r="E347"/>
      <c r="F347"/>
      <c r="G347" s="27"/>
      <c r="H347" s="69"/>
      <c r="I347" s="70"/>
      <c r="J347" s="50"/>
      <c r="K347" s="50"/>
      <c r="L347" s="50"/>
      <c r="M347" s="50"/>
      <c r="N347" s="58"/>
    </row>
    <row r="348" spans="4:14" x14ac:dyDescent="0.25">
      <c r="D348"/>
      <c r="E348"/>
      <c r="F348"/>
      <c r="G348" s="27"/>
      <c r="H348" s="69"/>
      <c r="I348" s="70"/>
      <c r="J348" s="50"/>
      <c r="K348" s="50"/>
      <c r="L348" s="50"/>
      <c r="M348" s="50"/>
      <c r="N348" s="58"/>
    </row>
    <row r="349" spans="4:14" x14ac:dyDescent="0.25">
      <c r="D349"/>
      <c r="E349"/>
      <c r="F349"/>
      <c r="G349" s="27"/>
      <c r="H349" s="71"/>
      <c r="I349" s="72"/>
      <c r="J349" s="50"/>
      <c r="K349" s="50"/>
      <c r="L349" s="50"/>
      <c r="M349" s="50"/>
      <c r="N349" s="58"/>
    </row>
    <row r="350" spans="4:14" x14ac:dyDescent="0.25">
      <c r="D350"/>
      <c r="E350"/>
      <c r="F350"/>
      <c r="G350" s="27"/>
      <c r="H350" s="69"/>
      <c r="I350" s="70"/>
      <c r="J350" s="50"/>
      <c r="K350" s="50"/>
      <c r="L350" s="50"/>
      <c r="M350" s="50"/>
      <c r="N350" s="58"/>
    </row>
    <row r="351" spans="4:14" x14ac:dyDescent="0.25">
      <c r="D351"/>
      <c r="E351"/>
      <c r="F351"/>
      <c r="G351" s="27"/>
      <c r="H351" s="29"/>
      <c r="I351" s="29"/>
      <c r="J351" s="50"/>
      <c r="K351" s="50"/>
      <c r="L351" s="50"/>
      <c r="M351" s="50"/>
      <c r="N351" s="58"/>
    </row>
    <row r="352" spans="4:14" x14ac:dyDescent="0.25">
      <c r="D352"/>
      <c r="E352"/>
      <c r="F352"/>
      <c r="G352" s="27"/>
      <c r="H352" s="69"/>
      <c r="I352" s="70"/>
      <c r="J352" s="50"/>
      <c r="K352" s="50"/>
      <c r="L352" s="50"/>
      <c r="M352" s="50"/>
      <c r="N352" s="58"/>
    </row>
    <row r="353" spans="4:14" x14ac:dyDescent="0.25">
      <c r="D353"/>
      <c r="E353"/>
      <c r="F353"/>
      <c r="G353" s="27"/>
      <c r="H353" s="71"/>
      <c r="I353" s="72"/>
      <c r="J353" s="50"/>
      <c r="K353" s="50"/>
      <c r="L353" s="50"/>
      <c r="M353" s="50"/>
      <c r="N353" s="58"/>
    </row>
    <row r="354" spans="4:14" x14ac:dyDescent="0.25">
      <c r="D354"/>
      <c r="E354"/>
      <c r="F354"/>
      <c r="G354" s="40"/>
      <c r="H354" s="69"/>
      <c r="I354" s="70"/>
      <c r="J354" s="50"/>
      <c r="K354" s="50"/>
      <c r="L354" s="50"/>
      <c r="M354" s="50"/>
    </row>
    <row r="355" spans="4:14" x14ac:dyDescent="0.25">
      <c r="D355"/>
      <c r="E355"/>
      <c r="F355"/>
      <c r="G355" s="40"/>
      <c r="H355" s="39"/>
      <c r="I355" s="39"/>
      <c r="J355" s="50"/>
      <c r="K355" s="50"/>
      <c r="L355" s="50"/>
      <c r="M355" s="50"/>
    </row>
    <row r="356" spans="4:14" x14ac:dyDescent="0.25">
      <c r="D356"/>
      <c r="E356"/>
      <c r="F356"/>
      <c r="G356" s="40"/>
      <c r="H356" s="26"/>
      <c r="I356" s="26"/>
      <c r="J356" s="50"/>
      <c r="K356" s="50"/>
      <c r="L356" s="50"/>
      <c r="M356" s="50"/>
    </row>
    <row r="357" spans="4:14" x14ac:dyDescent="0.25">
      <c r="D357"/>
      <c r="E357"/>
      <c r="F357"/>
      <c r="G357" s="40"/>
      <c r="H357" s="39"/>
      <c r="I357" s="39"/>
      <c r="J357" s="50"/>
      <c r="K357" s="50"/>
      <c r="L357" s="50"/>
      <c r="M357" s="50"/>
    </row>
    <row r="358" spans="4:14" x14ac:dyDescent="0.25">
      <c r="D358"/>
      <c r="E358"/>
      <c r="F358"/>
      <c r="G358" s="40"/>
      <c r="H358" s="69"/>
      <c r="I358" s="70"/>
      <c r="J358" s="50"/>
      <c r="K358" s="50"/>
      <c r="L358" s="50"/>
      <c r="M358" s="50"/>
    </row>
    <row r="359" spans="4:14" x14ac:dyDescent="0.25">
      <c r="D359"/>
      <c r="E359"/>
      <c r="F359"/>
      <c r="G359" s="40"/>
      <c r="H359" s="39"/>
      <c r="I359" s="39"/>
      <c r="J359" s="50"/>
      <c r="K359" s="50"/>
      <c r="L359" s="50"/>
      <c r="M359" s="50"/>
    </row>
    <row r="360" spans="4:14" x14ac:dyDescent="0.25">
      <c r="D360"/>
      <c r="E360"/>
      <c r="F360"/>
      <c r="G360" s="40"/>
      <c r="H360" s="69"/>
      <c r="I360" s="70"/>
      <c r="J360" s="50"/>
      <c r="K360" s="50"/>
      <c r="L360" s="50"/>
      <c r="M360" s="50"/>
    </row>
    <row r="361" spans="4:14" x14ac:dyDescent="0.25">
      <c r="D361"/>
      <c r="E361"/>
      <c r="F361"/>
      <c r="G361" s="40"/>
      <c r="H361" s="69"/>
      <c r="I361" s="70"/>
      <c r="J361" s="50"/>
      <c r="K361" s="50"/>
      <c r="L361" s="50"/>
      <c r="M361" s="50"/>
    </row>
    <row r="362" spans="4:14" x14ac:dyDescent="0.25">
      <c r="D362"/>
      <c r="E362"/>
      <c r="F362"/>
      <c r="G362" s="40"/>
      <c r="H362" s="39"/>
      <c r="I362" s="39"/>
      <c r="J362" s="50"/>
      <c r="K362" s="50"/>
      <c r="L362" s="50"/>
      <c r="M362" s="50"/>
    </row>
    <row r="363" spans="4:14" x14ac:dyDescent="0.25">
      <c r="D363"/>
      <c r="E363"/>
      <c r="F363"/>
      <c r="G363" s="40"/>
      <c r="H363" s="26"/>
      <c r="I363" s="26"/>
      <c r="J363" s="50"/>
      <c r="K363" s="50"/>
      <c r="L363" s="50"/>
      <c r="M363" s="50"/>
    </row>
    <row r="364" spans="4:14" x14ac:dyDescent="0.25">
      <c r="D364"/>
      <c r="E364"/>
      <c r="F364"/>
      <c r="G364" s="40"/>
      <c r="H364" s="26"/>
      <c r="I364" s="26"/>
      <c r="J364" s="50"/>
      <c r="K364" s="50"/>
      <c r="L364" s="50"/>
      <c r="M364" s="50"/>
    </row>
    <row r="365" spans="4:14" x14ac:dyDescent="0.25">
      <c r="D365"/>
      <c r="E365"/>
      <c r="F365"/>
      <c r="G365" s="40"/>
      <c r="H365" s="69"/>
      <c r="I365" s="70"/>
      <c r="J365" s="50"/>
      <c r="K365" s="50"/>
      <c r="L365" s="50"/>
      <c r="M365" s="50"/>
    </row>
    <row r="366" spans="4:14" x14ac:dyDescent="0.25">
      <c r="D366"/>
      <c r="E366"/>
      <c r="F366"/>
      <c r="G366" s="40"/>
      <c r="H366" s="26"/>
      <c r="I366" s="26"/>
      <c r="J366" s="50"/>
      <c r="K366" s="50"/>
      <c r="L366" s="50"/>
      <c r="M366" s="50"/>
    </row>
    <row r="367" spans="4:14" x14ac:dyDescent="0.25">
      <c r="D367"/>
      <c r="E367"/>
      <c r="F367"/>
      <c r="G367" s="40"/>
      <c r="H367" s="69"/>
      <c r="I367" s="70"/>
      <c r="J367" s="50"/>
      <c r="K367" s="50"/>
      <c r="L367" s="50"/>
      <c r="M367" s="50"/>
    </row>
    <row r="368" spans="4:14" x14ac:dyDescent="0.25">
      <c r="D368"/>
      <c r="E368"/>
      <c r="F368"/>
      <c r="G368" s="40"/>
      <c r="H368" s="26"/>
      <c r="I368" s="26"/>
      <c r="J368" s="50"/>
      <c r="K368" s="50"/>
      <c r="L368" s="50"/>
      <c r="M368" s="50"/>
    </row>
    <row r="369" spans="4:13" x14ac:dyDescent="0.25">
      <c r="D369"/>
      <c r="E369"/>
      <c r="F369"/>
      <c r="G369" s="40"/>
      <c r="H369" s="69"/>
      <c r="I369" s="70"/>
      <c r="J369" s="50"/>
      <c r="K369" s="50"/>
      <c r="L369" s="50"/>
      <c r="M369" s="50"/>
    </row>
    <row r="370" spans="4:13" x14ac:dyDescent="0.25">
      <c r="D370"/>
      <c r="E370"/>
      <c r="F370"/>
      <c r="G370" s="40"/>
      <c r="H370" s="39"/>
      <c r="I370" s="39"/>
      <c r="J370" s="50"/>
      <c r="K370" s="50"/>
      <c r="L370" s="50"/>
      <c r="M370" s="50"/>
    </row>
    <row r="371" spans="4:13" x14ac:dyDescent="0.25">
      <c r="D371"/>
      <c r="E371"/>
      <c r="F371"/>
      <c r="G371" s="40"/>
      <c r="H371" s="26"/>
      <c r="I371" s="26"/>
      <c r="J371" s="50"/>
      <c r="K371" s="50"/>
      <c r="L371" s="50"/>
      <c r="M371" s="50"/>
    </row>
    <row r="372" spans="4:13" x14ac:dyDescent="0.25">
      <c r="D372"/>
      <c r="E372"/>
      <c r="F372"/>
      <c r="G372" s="40"/>
      <c r="H372" s="69"/>
      <c r="I372" s="70"/>
      <c r="J372" s="50"/>
      <c r="K372" s="50"/>
      <c r="L372" s="50"/>
      <c r="M372" s="50"/>
    </row>
    <row r="373" spans="4:13" x14ac:dyDescent="0.25">
      <c r="D373"/>
      <c r="E373"/>
      <c r="F373"/>
      <c r="G373" s="40"/>
      <c r="H373" s="39"/>
      <c r="I373" s="39"/>
      <c r="J373" s="50"/>
      <c r="K373" s="50"/>
      <c r="L373" s="50"/>
      <c r="M373" s="50"/>
    </row>
    <row r="374" spans="4:13" x14ac:dyDescent="0.25">
      <c r="D374"/>
      <c r="E374"/>
      <c r="F374"/>
      <c r="G374" s="40"/>
      <c r="H374" s="69"/>
      <c r="I374" s="70"/>
      <c r="J374" s="50"/>
      <c r="K374" s="50"/>
      <c r="L374" s="50"/>
      <c r="M374" s="50"/>
    </row>
    <row r="375" spans="4:13" x14ac:dyDescent="0.25">
      <c r="D375"/>
      <c r="E375"/>
      <c r="F375"/>
      <c r="G375" s="40"/>
      <c r="H375" s="39"/>
      <c r="I375" s="39"/>
      <c r="J375" s="50"/>
      <c r="K375" s="50"/>
      <c r="L375" s="50"/>
      <c r="M375" s="50"/>
    </row>
    <row r="376" spans="4:13" x14ac:dyDescent="0.25">
      <c r="D376"/>
      <c r="E376"/>
      <c r="F376"/>
      <c r="G376" s="40"/>
      <c r="H376" s="39"/>
      <c r="I376" s="39"/>
      <c r="J376" s="50"/>
      <c r="K376" s="50"/>
      <c r="L376" s="50"/>
      <c r="M376" s="50"/>
    </row>
    <row r="377" spans="4:13" x14ac:dyDescent="0.25">
      <c r="D377"/>
      <c r="E377"/>
      <c r="F377"/>
      <c r="G377" s="40"/>
      <c r="H377" s="26"/>
      <c r="I377" s="26"/>
      <c r="J377" s="50"/>
      <c r="K377" s="50"/>
      <c r="L377" s="50"/>
      <c r="M377" s="50"/>
    </row>
    <row r="378" spans="4:13" x14ac:dyDescent="0.25">
      <c r="D378"/>
      <c r="E378"/>
      <c r="F378"/>
      <c r="G378" s="40"/>
      <c r="H378" s="26"/>
      <c r="I378" s="26"/>
      <c r="J378" s="50"/>
      <c r="K378" s="50"/>
      <c r="L378" s="50"/>
      <c r="M378" s="50"/>
    </row>
    <row r="379" spans="4:13" x14ac:dyDescent="0.25">
      <c r="D379"/>
      <c r="E379"/>
      <c r="F379"/>
      <c r="G379" s="40"/>
      <c r="H379" s="26"/>
      <c r="I379" s="26"/>
      <c r="J379" s="50"/>
      <c r="K379" s="50"/>
      <c r="L379" s="50"/>
      <c r="M379" s="50"/>
    </row>
    <row r="380" spans="4:13" x14ac:dyDescent="0.25">
      <c r="D380"/>
      <c r="E380"/>
      <c r="F380"/>
      <c r="G380" s="40"/>
      <c r="H380" s="39"/>
      <c r="I380" s="39"/>
      <c r="J380" s="50"/>
      <c r="K380" s="50"/>
      <c r="L380" s="50"/>
      <c r="M380" s="50"/>
    </row>
    <row r="381" spans="4:13" x14ac:dyDescent="0.25">
      <c r="D381"/>
      <c r="E381"/>
      <c r="F381"/>
      <c r="G381" s="40"/>
      <c r="H381" s="26"/>
      <c r="I381" s="26"/>
      <c r="J381" s="50"/>
      <c r="K381" s="50"/>
      <c r="L381" s="50"/>
      <c r="M381" s="50"/>
    </row>
    <row r="382" spans="4:13" x14ac:dyDescent="0.25">
      <c r="D382" s="50"/>
      <c r="E382"/>
      <c r="F382"/>
      <c r="G382" s="27"/>
      <c r="H382" s="39"/>
      <c r="I382" s="39"/>
      <c r="J382" s="50"/>
      <c r="K382" s="50"/>
      <c r="L382" s="50"/>
      <c r="M382" s="50"/>
    </row>
    <row r="383" spans="4:13" x14ac:dyDescent="0.25">
      <c r="D383" s="50"/>
      <c r="E383"/>
      <c r="F383"/>
      <c r="G383" s="27"/>
      <c r="H383" s="39"/>
      <c r="I383" s="39"/>
      <c r="J383" s="50"/>
      <c r="K383" s="50"/>
      <c r="L383" s="50"/>
      <c r="M383" s="50"/>
    </row>
    <row r="384" spans="4:13" x14ac:dyDescent="0.25">
      <c r="D384" s="50"/>
      <c r="E384"/>
      <c r="F384"/>
      <c r="G384" s="27"/>
      <c r="H384" s="39"/>
      <c r="I384" s="39"/>
      <c r="J384" s="50"/>
      <c r="K384" s="50"/>
      <c r="L384" s="50"/>
      <c r="M384" s="50"/>
    </row>
    <row r="385" spans="4:13" x14ac:dyDescent="0.25">
      <c r="D385" s="50"/>
      <c r="E385"/>
      <c r="F385"/>
      <c r="G385" s="27"/>
      <c r="H385" s="69"/>
      <c r="I385" s="70"/>
      <c r="J385" s="50"/>
      <c r="K385" s="50"/>
      <c r="L385" s="50"/>
      <c r="M385" s="50"/>
    </row>
    <row r="386" spans="4:13" x14ac:dyDescent="0.25">
      <c r="D386" s="50"/>
      <c r="E386"/>
      <c r="F386"/>
      <c r="G386" s="27"/>
      <c r="H386" s="69"/>
      <c r="I386" s="70"/>
      <c r="J386" s="50"/>
      <c r="K386" s="50"/>
      <c r="L386" s="50"/>
      <c r="M386" s="50"/>
    </row>
    <row r="387" spans="4:13" x14ac:dyDescent="0.25">
      <c r="D387" s="50"/>
      <c r="E387"/>
      <c r="F387"/>
      <c r="G387" s="27"/>
      <c r="H387" s="39"/>
      <c r="I387" s="39"/>
      <c r="J387" s="50"/>
      <c r="K387" s="50"/>
      <c r="L387" s="50"/>
      <c r="M387" s="50"/>
    </row>
    <row r="388" spans="4:13" x14ac:dyDescent="0.25">
      <c r="D388" s="50"/>
      <c r="E388"/>
      <c r="F388"/>
      <c r="G388" s="27"/>
      <c r="H388" s="39"/>
      <c r="I388" s="39"/>
      <c r="J388" s="50"/>
      <c r="K388" s="50"/>
      <c r="L388" s="50"/>
      <c r="M388" s="50"/>
    </row>
    <row r="389" spans="4:13" x14ac:dyDescent="0.25">
      <c r="D389" s="50"/>
      <c r="E389"/>
      <c r="F389"/>
      <c r="G389" s="27"/>
      <c r="H389" s="69"/>
      <c r="I389" s="70"/>
      <c r="J389" s="50"/>
      <c r="K389" s="50"/>
      <c r="L389" s="50"/>
      <c r="M389" s="50"/>
    </row>
    <row r="390" spans="4:13" x14ac:dyDescent="0.25">
      <c r="D390" s="50"/>
      <c r="E390"/>
      <c r="F390"/>
      <c r="G390" s="27"/>
      <c r="H390" s="39"/>
      <c r="I390" s="39"/>
      <c r="J390" s="50"/>
      <c r="K390" s="50"/>
      <c r="L390" s="50"/>
      <c r="M390" s="50"/>
    </row>
    <row r="391" spans="4:13" x14ac:dyDescent="0.25">
      <c r="D391" s="50"/>
      <c r="E391"/>
      <c r="F391"/>
      <c r="G391" s="27"/>
      <c r="H391" s="69"/>
      <c r="I391" s="70"/>
      <c r="J391" s="50"/>
      <c r="K391" s="50"/>
      <c r="L391" s="50"/>
      <c r="M391" s="50"/>
    </row>
    <row r="392" spans="4:13" x14ac:dyDescent="0.25">
      <c r="D392" s="50"/>
      <c r="E392"/>
      <c r="F392"/>
      <c r="G392" s="27"/>
      <c r="H392" s="39"/>
      <c r="I392" s="39"/>
      <c r="J392" s="50"/>
      <c r="K392" s="50"/>
      <c r="L392" s="50"/>
      <c r="M392" s="50"/>
    </row>
    <row r="393" spans="4:13" x14ac:dyDescent="0.25">
      <c r="D393" s="50"/>
      <c r="E393"/>
      <c r="F393"/>
      <c r="G393" s="27"/>
      <c r="H393" s="39"/>
      <c r="I393" s="39"/>
      <c r="J393" s="50"/>
      <c r="K393" s="50"/>
      <c r="L393" s="50"/>
      <c r="M393" s="50"/>
    </row>
    <row r="394" spans="4:13" x14ac:dyDescent="0.25">
      <c r="D394" s="50"/>
      <c r="E394"/>
      <c r="F394"/>
      <c r="G394" s="27"/>
      <c r="H394" s="39"/>
      <c r="I394" s="39"/>
      <c r="J394" s="50"/>
      <c r="K394" s="50"/>
      <c r="L394" s="50"/>
      <c r="M394" s="50"/>
    </row>
    <row r="395" spans="4:13" x14ac:dyDescent="0.25">
      <c r="D395" s="50"/>
      <c r="E395"/>
      <c r="F395"/>
      <c r="G395" s="27"/>
      <c r="H395" s="69"/>
      <c r="I395" s="70"/>
      <c r="J395" s="50"/>
      <c r="K395" s="50"/>
      <c r="L395" s="50"/>
      <c r="M395" s="50"/>
    </row>
    <row r="396" spans="4:13" x14ac:dyDescent="0.25">
      <c r="D396" s="50"/>
      <c r="E396"/>
      <c r="F396"/>
      <c r="G396" s="27"/>
      <c r="H396" s="39"/>
      <c r="I396" s="39"/>
      <c r="J396" s="50"/>
      <c r="K396" s="50"/>
      <c r="L396" s="50"/>
      <c r="M396" s="50"/>
    </row>
    <row r="397" spans="4:13" x14ac:dyDescent="0.25">
      <c r="D397" s="50"/>
      <c r="E397"/>
      <c r="F397"/>
      <c r="G397" s="27"/>
      <c r="H397" s="69"/>
      <c r="I397" s="70"/>
      <c r="J397" s="50"/>
      <c r="K397" s="50"/>
      <c r="L397" s="50"/>
      <c r="M397" s="50"/>
    </row>
    <row r="398" spans="4:13" x14ac:dyDescent="0.25">
      <c r="D398" s="50"/>
      <c r="E398"/>
      <c r="F398"/>
      <c r="G398" s="27"/>
      <c r="H398" s="39"/>
      <c r="I398" s="39"/>
      <c r="J398" s="50"/>
      <c r="K398" s="50"/>
      <c r="L398" s="50"/>
      <c r="M398" s="50"/>
    </row>
    <row r="399" spans="4:13" x14ac:dyDescent="0.25">
      <c r="D399" s="50"/>
      <c r="E399"/>
      <c r="F399"/>
      <c r="G399" s="27"/>
      <c r="H399" s="39"/>
      <c r="I399" s="39"/>
      <c r="J399" s="50"/>
      <c r="K399" s="50"/>
      <c r="L399" s="50"/>
      <c r="M399" s="50"/>
    </row>
    <row r="400" spans="4:13" x14ac:dyDescent="0.25">
      <c r="D400" s="50"/>
      <c r="E400"/>
      <c r="F400"/>
      <c r="G400" s="27"/>
      <c r="H400" s="39"/>
      <c r="I400" s="39"/>
      <c r="J400" s="50"/>
      <c r="K400" s="50"/>
      <c r="L400" s="50"/>
      <c r="M400" s="50"/>
    </row>
    <row r="401" spans="4:14" x14ac:dyDescent="0.25">
      <c r="D401" s="50"/>
      <c r="E401"/>
      <c r="F401"/>
      <c r="G401" s="27"/>
      <c r="H401" s="39"/>
      <c r="I401" s="39"/>
      <c r="J401" s="50"/>
      <c r="K401" s="50"/>
      <c r="L401" s="50"/>
      <c r="M401" s="50"/>
    </row>
    <row r="402" spans="4:14" x14ac:dyDescent="0.25">
      <c r="D402" s="50"/>
      <c r="E402"/>
      <c r="F402"/>
      <c r="G402" s="27"/>
      <c r="H402" s="69"/>
      <c r="I402" s="70"/>
      <c r="J402" s="50"/>
      <c r="K402" s="50"/>
      <c r="L402" s="50"/>
      <c r="M402" s="50"/>
    </row>
    <row r="403" spans="4:14" x14ac:dyDescent="0.25">
      <c r="D403" s="50"/>
      <c r="E403"/>
      <c r="F403"/>
      <c r="G403" s="27"/>
      <c r="H403" s="69"/>
      <c r="I403" s="70"/>
      <c r="J403" s="50"/>
      <c r="K403" s="50"/>
      <c r="L403" s="50"/>
      <c r="M403" s="50"/>
    </row>
    <row r="404" spans="4:14" x14ac:dyDescent="0.25">
      <c r="D404" s="50"/>
      <c r="E404"/>
      <c r="F404"/>
      <c r="G404" s="27"/>
      <c r="H404" s="39"/>
      <c r="I404" s="39"/>
      <c r="J404" s="50"/>
      <c r="K404" s="50"/>
      <c r="L404" s="50"/>
      <c r="M404" s="50"/>
    </row>
    <row r="405" spans="4:14" x14ac:dyDescent="0.25">
      <c r="D405" s="50"/>
      <c r="E405"/>
      <c r="F405"/>
      <c r="G405" s="27"/>
      <c r="H405" s="39"/>
      <c r="I405" s="39"/>
      <c r="J405" s="50"/>
      <c r="K405" s="50"/>
      <c r="L405" s="50"/>
      <c r="M405" s="50"/>
    </row>
    <row r="406" spans="4:14" x14ac:dyDescent="0.25">
      <c r="D406" s="50"/>
      <c r="E406"/>
      <c r="F406"/>
      <c r="G406" s="27"/>
      <c r="H406" s="69"/>
      <c r="I406" s="70"/>
      <c r="J406" s="50"/>
      <c r="K406" s="50"/>
      <c r="L406" s="50"/>
      <c r="M406" s="50"/>
    </row>
    <row r="407" spans="4:14" x14ac:dyDescent="0.25">
      <c r="D407" s="50"/>
      <c r="E407"/>
      <c r="F407"/>
      <c r="G407" s="27"/>
      <c r="H407" s="39"/>
      <c r="I407" s="39"/>
      <c r="J407" s="50"/>
      <c r="K407" s="50"/>
      <c r="L407" s="50"/>
      <c r="M407" s="50"/>
    </row>
    <row r="408" spans="4:14" x14ac:dyDescent="0.25">
      <c r="D408" s="50"/>
      <c r="E408"/>
      <c r="F408"/>
      <c r="G408" s="27"/>
      <c r="H408" s="39"/>
      <c r="I408" s="39"/>
      <c r="J408" s="50"/>
      <c r="K408" s="50"/>
      <c r="L408" s="50"/>
      <c r="M408" s="50"/>
    </row>
    <row r="409" spans="4:14" x14ac:dyDescent="0.25">
      <c r="D409" s="50"/>
      <c r="E409"/>
      <c r="F409"/>
      <c r="G409" s="27"/>
      <c r="H409" s="39"/>
      <c r="I409" s="39"/>
      <c r="J409" s="50"/>
      <c r="K409" s="50"/>
      <c r="L409" s="50"/>
      <c r="M409" s="50"/>
    </row>
    <row r="410" spans="4:14" x14ac:dyDescent="0.25">
      <c r="D410"/>
      <c r="E410"/>
      <c r="F410"/>
      <c r="G410" s="27"/>
      <c r="H410" s="26"/>
      <c r="I410" s="26"/>
      <c r="J410" s="50"/>
      <c r="K410" s="50"/>
      <c r="L410" s="50"/>
      <c r="M410" s="50"/>
      <c r="N410" s="50"/>
    </row>
    <row r="411" spans="4:14" x14ac:dyDescent="0.25">
      <c r="D411"/>
      <c r="E411"/>
      <c r="F411"/>
      <c r="G411" s="27"/>
      <c r="H411" s="26"/>
      <c r="I411" s="26"/>
      <c r="J411" s="50"/>
      <c r="K411" s="50"/>
      <c r="L411" s="50"/>
      <c r="M411" s="50"/>
      <c r="N411" s="50"/>
    </row>
    <row r="412" spans="4:14" x14ac:dyDescent="0.25">
      <c r="D412"/>
      <c r="E412"/>
      <c r="F412"/>
      <c r="G412" s="27"/>
      <c r="H412" s="26"/>
      <c r="I412" s="26"/>
      <c r="J412" s="50"/>
      <c r="K412" s="50"/>
      <c r="L412" s="50"/>
      <c r="M412" s="50"/>
      <c r="N412" s="50"/>
    </row>
    <row r="413" spans="4:14" x14ac:dyDescent="0.25">
      <c r="D413"/>
      <c r="E413"/>
      <c r="F413"/>
      <c r="G413" s="27"/>
      <c r="H413" s="26"/>
      <c r="I413" s="26"/>
      <c r="J413" s="50"/>
      <c r="K413" s="50"/>
      <c r="L413" s="50"/>
      <c r="M413" s="50"/>
      <c r="N413" s="50"/>
    </row>
    <row r="414" spans="4:14" x14ac:dyDescent="0.25">
      <c r="D414"/>
      <c r="E414"/>
      <c r="F414"/>
      <c r="G414" s="27"/>
      <c r="H414" s="26"/>
      <c r="I414" s="26"/>
      <c r="J414" s="50"/>
      <c r="K414" s="50"/>
      <c r="L414" s="50"/>
      <c r="M414" s="50"/>
      <c r="N414" s="50"/>
    </row>
    <row r="415" spans="4:14" x14ac:dyDescent="0.25">
      <c r="D415"/>
      <c r="E415"/>
      <c r="F415"/>
      <c r="G415" s="27"/>
      <c r="H415" s="26"/>
      <c r="I415" s="26"/>
      <c r="J415" s="50"/>
      <c r="K415" s="50"/>
      <c r="L415" s="50"/>
      <c r="M415" s="50"/>
      <c r="N415" s="50"/>
    </row>
    <row r="416" spans="4:14" x14ac:dyDescent="0.25">
      <c r="D416"/>
      <c r="E416"/>
      <c r="F416"/>
      <c r="G416" s="27"/>
      <c r="H416" s="26"/>
      <c r="I416" s="26"/>
      <c r="J416" s="50"/>
      <c r="K416" s="50"/>
      <c r="L416" s="50"/>
      <c r="M416" s="50"/>
      <c r="N416" s="50"/>
    </row>
    <row r="417" spans="4:19" x14ac:dyDescent="0.25">
      <c r="D417" s="35"/>
      <c r="E417" s="35"/>
      <c r="F417" s="35"/>
      <c r="G417" s="60"/>
      <c r="H417" s="73"/>
      <c r="I417" s="74"/>
      <c r="J417" s="35"/>
      <c r="K417" s="35"/>
      <c r="L417" s="35"/>
      <c r="M417" s="35"/>
      <c r="N417" s="35"/>
      <c r="O417" s="35"/>
      <c r="P417" s="35"/>
      <c r="Q417" s="35"/>
      <c r="R417" s="35"/>
      <c r="S417" s="35"/>
    </row>
  </sheetData>
  <mergeCells count="4">
    <mergeCell ref="A2:Q2"/>
    <mergeCell ref="A4:Q4"/>
    <mergeCell ref="A6:Q6"/>
    <mergeCell ref="K218:M218"/>
  </mergeCells>
  <conditionalFormatting sqref="A10:A143">
    <cfRule type="duplicateValues" dxfId="28" priority="3"/>
  </conditionalFormatting>
  <conditionalFormatting sqref="A144:A169">
    <cfRule type="duplicateValues" dxfId="27" priority="2"/>
  </conditionalFormatting>
  <conditionalFormatting sqref="A174:A201">
    <cfRule type="duplicateValues" dxfId="26" priority="1"/>
  </conditionalFormatting>
  <conditionalFormatting sqref="A202:A211">
    <cfRule type="duplicateValues" dxfId="25" priority="16"/>
  </conditionalFormatting>
  <conditionalFormatting sqref="A220:A1048576 A212:A213 A1:A9">
    <cfRule type="duplicateValues" dxfId="24" priority="13"/>
  </conditionalFormatting>
  <conditionalFormatting sqref="D222:D353 D417">
    <cfRule type="duplicateValues" dxfId="23" priority="8"/>
  </conditionalFormatting>
  <conditionalFormatting sqref="D354:D381">
    <cfRule type="duplicateValues" dxfId="22" priority="7"/>
  </conditionalFormatting>
  <conditionalFormatting sqref="D382:D409">
    <cfRule type="duplicateValues" dxfId="21" priority="5"/>
    <cfRule type="duplicateValues" dxfId="20" priority="6"/>
  </conditionalFormatting>
  <conditionalFormatting sqref="D410:D416">
    <cfRule type="duplicateValues" dxfId="19" priority="4"/>
  </conditionalFormatting>
  <pageMargins left="0.7" right="0.7" top="0.75" bottom="0.75" header="0.3" footer="0.3"/>
  <pageSetup paperSize="5" scale="44" fitToHeight="0" orientation="landscape" r:id="rId1"/>
  <ignoredErrors>
    <ignoredError sqref="O202:O207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D45F-57A7-4BD3-B20F-7738561D92AD}">
  <dimension ref="A1:AG29"/>
  <sheetViews>
    <sheetView topLeftCell="A18" workbookViewId="0">
      <selection activeCell="N2" sqref="N2:N29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0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331</v>
      </c>
      <c r="D2" t="s">
        <v>351</v>
      </c>
      <c r="E2" t="s">
        <v>324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17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40</v>
      </c>
      <c r="B3" t="s">
        <v>41</v>
      </c>
      <c r="C3" t="s">
        <v>331</v>
      </c>
      <c r="D3" t="s">
        <v>339</v>
      </c>
      <c r="E3" t="s">
        <v>324</v>
      </c>
      <c r="F3">
        <v>150000</v>
      </c>
      <c r="G3">
        <v>0</v>
      </c>
      <c r="H3">
        <v>0</v>
      </c>
      <c r="I3">
        <v>150000</v>
      </c>
      <c r="J3">
        <v>32756.69</v>
      </c>
      <c r="K3">
        <v>0</v>
      </c>
      <c r="L3">
        <v>117243.31</v>
      </c>
      <c r="M3">
        <v>7</v>
      </c>
      <c r="N3" t="s">
        <v>22</v>
      </c>
      <c r="O3">
        <v>218</v>
      </c>
      <c r="P3" t="s">
        <v>333</v>
      </c>
      <c r="Q3" t="s">
        <v>334</v>
      </c>
      <c r="R3">
        <v>200012950018982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193</v>
      </c>
      <c r="B4" t="s">
        <v>194</v>
      </c>
      <c r="C4" t="s">
        <v>331</v>
      </c>
      <c r="D4" t="s">
        <v>338</v>
      </c>
      <c r="E4" t="s">
        <v>324</v>
      </c>
      <c r="F4">
        <v>70000</v>
      </c>
      <c r="G4">
        <v>0</v>
      </c>
      <c r="H4">
        <v>0</v>
      </c>
      <c r="I4">
        <v>70000</v>
      </c>
      <c r="J4">
        <v>9530.4500000000007</v>
      </c>
      <c r="K4">
        <v>0</v>
      </c>
      <c r="L4">
        <v>60469.55</v>
      </c>
      <c r="M4">
        <v>277</v>
      </c>
      <c r="N4" t="s">
        <v>44</v>
      </c>
      <c r="O4">
        <v>488</v>
      </c>
      <c r="P4" t="s">
        <v>333</v>
      </c>
      <c r="Q4" t="s">
        <v>334</v>
      </c>
      <c r="R4">
        <v>200019604108873</v>
      </c>
      <c r="S4">
        <v>1</v>
      </c>
      <c r="T4">
        <v>4970</v>
      </c>
      <c r="U4">
        <v>910</v>
      </c>
      <c r="V4">
        <v>4963</v>
      </c>
      <c r="W4">
        <v>0</v>
      </c>
      <c r="X4" t="s">
        <v>325</v>
      </c>
      <c r="Y4">
        <v>1</v>
      </c>
      <c r="Z4">
        <v>1</v>
      </c>
      <c r="AA4">
        <v>9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109</v>
      </c>
      <c r="B5" t="s">
        <v>110</v>
      </c>
      <c r="C5" t="s">
        <v>331</v>
      </c>
      <c r="D5" t="s">
        <v>372</v>
      </c>
      <c r="E5" t="s">
        <v>324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122</v>
      </c>
      <c r="P5" t="s">
        <v>333</v>
      </c>
      <c r="Q5" t="s">
        <v>334</v>
      </c>
      <c r="R5">
        <v>200019603203590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32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353</v>
      </c>
      <c r="B6" t="s">
        <v>350</v>
      </c>
      <c r="C6" t="s">
        <v>331</v>
      </c>
      <c r="D6" t="s">
        <v>354</v>
      </c>
      <c r="E6" t="s">
        <v>324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25</v>
      </c>
      <c r="N6" t="s">
        <v>352</v>
      </c>
      <c r="O6">
        <v>498</v>
      </c>
      <c r="P6" t="s">
        <v>333</v>
      </c>
      <c r="Q6" t="s">
        <v>334</v>
      </c>
      <c r="R6">
        <v>200019603136085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18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86</v>
      </c>
      <c r="B7" t="s">
        <v>87</v>
      </c>
      <c r="C7" t="s">
        <v>331</v>
      </c>
      <c r="D7" t="s">
        <v>368</v>
      </c>
      <c r="E7" t="s">
        <v>324</v>
      </c>
      <c r="F7">
        <v>229200</v>
      </c>
      <c r="G7">
        <v>0</v>
      </c>
      <c r="H7">
        <v>0</v>
      </c>
      <c r="I7">
        <v>229200</v>
      </c>
      <c r="J7">
        <v>55253.84</v>
      </c>
      <c r="K7">
        <v>0</v>
      </c>
      <c r="L7">
        <v>173946.16</v>
      </c>
      <c r="M7">
        <v>7</v>
      </c>
      <c r="N7" t="s">
        <v>22</v>
      </c>
      <c r="O7">
        <v>333</v>
      </c>
      <c r="P7" t="s">
        <v>333</v>
      </c>
      <c r="Q7" t="s">
        <v>334</v>
      </c>
      <c r="R7">
        <v>200011650066785</v>
      </c>
      <c r="S7">
        <v>1</v>
      </c>
      <c r="T7">
        <v>16273.2</v>
      </c>
      <c r="U7">
        <v>1006.33</v>
      </c>
      <c r="V7">
        <v>13720.92</v>
      </c>
      <c r="W7">
        <v>0</v>
      </c>
      <c r="X7" t="s">
        <v>325</v>
      </c>
      <c r="Y7">
        <v>1</v>
      </c>
      <c r="Z7">
        <v>1</v>
      </c>
      <c r="AA7">
        <v>28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357</v>
      </c>
      <c r="B8" t="s">
        <v>358</v>
      </c>
      <c r="C8" t="s">
        <v>331</v>
      </c>
      <c r="D8" t="s">
        <v>359</v>
      </c>
      <c r="E8" t="s">
        <v>324</v>
      </c>
      <c r="F8">
        <v>120000</v>
      </c>
      <c r="G8">
        <v>0</v>
      </c>
      <c r="H8">
        <v>0</v>
      </c>
      <c r="I8">
        <v>120000</v>
      </c>
      <c r="J8">
        <v>23926.94</v>
      </c>
      <c r="K8">
        <v>0</v>
      </c>
      <c r="L8">
        <v>96073.06</v>
      </c>
      <c r="M8">
        <v>255</v>
      </c>
      <c r="N8" t="s">
        <v>360</v>
      </c>
      <c r="O8">
        <v>499</v>
      </c>
      <c r="P8" t="s">
        <v>333</v>
      </c>
      <c r="Q8" t="s">
        <v>334</v>
      </c>
      <c r="R8">
        <v>200019603110232</v>
      </c>
      <c r="S8">
        <v>1</v>
      </c>
      <c r="T8">
        <v>8520</v>
      </c>
      <c r="U8">
        <v>1006.33</v>
      </c>
      <c r="V8">
        <v>8508</v>
      </c>
      <c r="W8">
        <v>0</v>
      </c>
      <c r="X8" t="s">
        <v>325</v>
      </c>
      <c r="Y8">
        <v>1</v>
      </c>
      <c r="Z8">
        <v>1</v>
      </c>
      <c r="AA8">
        <v>20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29</v>
      </c>
      <c r="B9" t="s">
        <v>30</v>
      </c>
      <c r="C9" t="s">
        <v>331</v>
      </c>
      <c r="D9" t="s">
        <v>342</v>
      </c>
      <c r="E9" t="s">
        <v>324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7</v>
      </c>
      <c r="N9" t="s">
        <v>22</v>
      </c>
      <c r="O9">
        <v>391</v>
      </c>
      <c r="P9" t="s">
        <v>333</v>
      </c>
      <c r="Q9" t="s">
        <v>334</v>
      </c>
      <c r="R9">
        <v>200019603163900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325</v>
      </c>
      <c r="Y9">
        <v>1</v>
      </c>
      <c r="Z9">
        <v>1</v>
      </c>
      <c r="AA9">
        <v>13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190</v>
      </c>
      <c r="B10" t="s">
        <v>110</v>
      </c>
      <c r="C10" t="s">
        <v>331</v>
      </c>
      <c r="D10" t="s">
        <v>364</v>
      </c>
      <c r="E10" t="s">
        <v>324</v>
      </c>
      <c r="F10">
        <v>75000</v>
      </c>
      <c r="G10">
        <v>0</v>
      </c>
      <c r="H10">
        <v>0</v>
      </c>
      <c r="I10">
        <v>75000</v>
      </c>
      <c r="J10">
        <v>10766.85</v>
      </c>
      <c r="K10">
        <v>0</v>
      </c>
      <c r="L10">
        <v>64233.15</v>
      </c>
      <c r="M10">
        <v>107</v>
      </c>
      <c r="N10" t="s">
        <v>165</v>
      </c>
      <c r="O10">
        <v>122</v>
      </c>
      <c r="P10" t="s">
        <v>333</v>
      </c>
      <c r="Q10" t="s">
        <v>334</v>
      </c>
      <c r="R10">
        <v>200019605634532</v>
      </c>
      <c r="S10">
        <v>1</v>
      </c>
      <c r="T10">
        <v>5325</v>
      </c>
      <c r="U10">
        <v>975</v>
      </c>
      <c r="V10">
        <v>5317.5</v>
      </c>
      <c r="W10">
        <v>0</v>
      </c>
      <c r="X10" t="s">
        <v>325</v>
      </c>
      <c r="Y10">
        <v>1</v>
      </c>
      <c r="Z10">
        <v>1</v>
      </c>
      <c r="AA10">
        <v>24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206</v>
      </c>
      <c r="B11" t="s">
        <v>207</v>
      </c>
      <c r="C11" t="s">
        <v>331</v>
      </c>
      <c r="D11" t="s">
        <v>343</v>
      </c>
      <c r="E11" t="s">
        <v>324</v>
      </c>
      <c r="F11">
        <v>125000</v>
      </c>
      <c r="G11">
        <v>0</v>
      </c>
      <c r="H11">
        <v>0</v>
      </c>
      <c r="I11">
        <v>125000</v>
      </c>
      <c r="J11">
        <v>25398.560000000001</v>
      </c>
      <c r="K11">
        <v>0</v>
      </c>
      <c r="L11">
        <v>99601.44</v>
      </c>
      <c r="M11">
        <v>78</v>
      </c>
      <c r="N11" t="s">
        <v>208</v>
      </c>
      <c r="O11">
        <v>486</v>
      </c>
      <c r="P11" t="s">
        <v>333</v>
      </c>
      <c r="Q11" t="s">
        <v>334</v>
      </c>
      <c r="R11">
        <v>200019606708754</v>
      </c>
      <c r="S11">
        <v>1</v>
      </c>
      <c r="T11">
        <v>8875</v>
      </c>
      <c r="U11">
        <v>1006.33</v>
      </c>
      <c r="V11">
        <v>8862.5</v>
      </c>
      <c r="W11">
        <v>0</v>
      </c>
      <c r="X11" t="s">
        <v>325</v>
      </c>
      <c r="Y11">
        <v>1</v>
      </c>
      <c r="Z11">
        <v>1</v>
      </c>
      <c r="AA11">
        <v>14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54</v>
      </c>
      <c r="B12" t="s">
        <v>55</v>
      </c>
      <c r="C12" t="s">
        <v>331</v>
      </c>
      <c r="D12" t="s">
        <v>362</v>
      </c>
      <c r="E12" t="s">
        <v>324</v>
      </c>
      <c r="F12">
        <v>200000</v>
      </c>
      <c r="G12">
        <v>0</v>
      </c>
      <c r="H12">
        <v>0</v>
      </c>
      <c r="I12">
        <v>200000</v>
      </c>
      <c r="J12">
        <v>47325.31</v>
      </c>
      <c r="K12">
        <v>0</v>
      </c>
      <c r="L12">
        <v>152674.69</v>
      </c>
      <c r="M12">
        <v>284</v>
      </c>
      <c r="N12" t="s">
        <v>56</v>
      </c>
      <c r="O12">
        <v>492</v>
      </c>
      <c r="P12" t="s">
        <v>333</v>
      </c>
      <c r="Q12" t="s">
        <v>334</v>
      </c>
      <c r="R12">
        <v>200019604840458</v>
      </c>
      <c r="S12">
        <v>1</v>
      </c>
      <c r="T12">
        <v>14200</v>
      </c>
      <c r="U12">
        <v>1006.33</v>
      </c>
      <c r="V12">
        <v>13720.92</v>
      </c>
      <c r="W12">
        <v>0</v>
      </c>
      <c r="X12" t="s">
        <v>325</v>
      </c>
      <c r="Y12">
        <v>1</v>
      </c>
      <c r="Z12">
        <v>1</v>
      </c>
      <c r="AA12">
        <v>22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157</v>
      </c>
      <c r="B13" t="s">
        <v>110</v>
      </c>
      <c r="C13" t="s">
        <v>331</v>
      </c>
      <c r="D13" t="s">
        <v>340</v>
      </c>
      <c r="E13" t="s">
        <v>324</v>
      </c>
      <c r="F13">
        <v>150000</v>
      </c>
      <c r="G13">
        <v>0</v>
      </c>
      <c r="H13">
        <v>0</v>
      </c>
      <c r="I13">
        <v>150000</v>
      </c>
      <c r="J13">
        <v>32756.69</v>
      </c>
      <c r="K13">
        <v>0</v>
      </c>
      <c r="L13">
        <v>117243.31</v>
      </c>
      <c r="M13">
        <v>218</v>
      </c>
      <c r="N13" t="s">
        <v>158</v>
      </c>
      <c r="O13">
        <v>122</v>
      </c>
      <c r="P13" t="s">
        <v>333</v>
      </c>
      <c r="Q13" t="s">
        <v>334</v>
      </c>
      <c r="R13">
        <v>200019604962813</v>
      </c>
      <c r="S13">
        <v>1</v>
      </c>
      <c r="T13">
        <v>10650</v>
      </c>
      <c r="U13">
        <v>1006.33</v>
      </c>
      <c r="V13">
        <v>10635</v>
      </c>
      <c r="W13">
        <v>0</v>
      </c>
      <c r="X13" t="s">
        <v>325</v>
      </c>
      <c r="Y13">
        <v>1</v>
      </c>
      <c r="Z13">
        <v>1</v>
      </c>
      <c r="AA13">
        <v>11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118</v>
      </c>
      <c r="B14" t="s">
        <v>119</v>
      </c>
      <c r="C14" t="s">
        <v>331</v>
      </c>
      <c r="D14" t="s">
        <v>335</v>
      </c>
      <c r="E14" t="s">
        <v>324</v>
      </c>
      <c r="F14">
        <v>200000</v>
      </c>
      <c r="G14">
        <v>0</v>
      </c>
      <c r="H14">
        <v>0</v>
      </c>
      <c r="I14">
        <v>200000</v>
      </c>
      <c r="J14">
        <v>47325.31</v>
      </c>
      <c r="K14">
        <v>0</v>
      </c>
      <c r="L14">
        <v>152674.69</v>
      </c>
      <c r="M14">
        <v>136</v>
      </c>
      <c r="N14" t="s">
        <v>44</v>
      </c>
      <c r="O14">
        <v>484</v>
      </c>
      <c r="P14" t="s">
        <v>333</v>
      </c>
      <c r="Q14" t="s">
        <v>334</v>
      </c>
      <c r="R14">
        <v>200019606771957</v>
      </c>
      <c r="S14">
        <v>1</v>
      </c>
      <c r="T14">
        <v>14200</v>
      </c>
      <c r="U14">
        <v>1006.33</v>
      </c>
      <c r="V14">
        <v>13720.92</v>
      </c>
      <c r="W14">
        <v>0</v>
      </c>
      <c r="X14" t="s">
        <v>325</v>
      </c>
      <c r="Y14">
        <v>1</v>
      </c>
      <c r="Z14">
        <v>1</v>
      </c>
      <c r="AA14">
        <v>6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355</v>
      </c>
      <c r="B15" t="s">
        <v>350</v>
      </c>
      <c r="C15" t="s">
        <v>331</v>
      </c>
      <c r="D15" t="s">
        <v>356</v>
      </c>
      <c r="E15" t="s">
        <v>324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25</v>
      </c>
      <c r="N15" t="s">
        <v>352</v>
      </c>
      <c r="O15">
        <v>498</v>
      </c>
      <c r="P15" t="s">
        <v>333</v>
      </c>
      <c r="Q15" t="s">
        <v>334</v>
      </c>
      <c r="R15">
        <v>200019606294544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325</v>
      </c>
      <c r="Y15">
        <v>1</v>
      </c>
      <c r="Z15">
        <v>1</v>
      </c>
      <c r="AA15">
        <v>19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42</v>
      </c>
      <c r="B16" t="s">
        <v>43</v>
      </c>
      <c r="C16" t="s">
        <v>331</v>
      </c>
      <c r="D16" t="s">
        <v>365</v>
      </c>
      <c r="E16" t="s">
        <v>324</v>
      </c>
      <c r="F16">
        <v>100000</v>
      </c>
      <c r="G16">
        <v>0</v>
      </c>
      <c r="H16">
        <v>0</v>
      </c>
      <c r="I16">
        <v>100000</v>
      </c>
      <c r="J16">
        <v>18040.439999999999</v>
      </c>
      <c r="K16">
        <v>0</v>
      </c>
      <c r="L16">
        <v>81959.56</v>
      </c>
      <c r="M16">
        <v>277</v>
      </c>
      <c r="N16" t="s">
        <v>44</v>
      </c>
      <c r="O16">
        <v>489</v>
      </c>
      <c r="P16" t="s">
        <v>333</v>
      </c>
      <c r="Q16" t="s">
        <v>334</v>
      </c>
      <c r="R16">
        <v>200019606619466</v>
      </c>
      <c r="S16">
        <v>1</v>
      </c>
      <c r="T16">
        <v>7100</v>
      </c>
      <c r="U16">
        <v>1006.33</v>
      </c>
      <c r="V16">
        <v>7090</v>
      </c>
      <c r="W16">
        <v>0</v>
      </c>
      <c r="X16" t="s">
        <v>325</v>
      </c>
      <c r="Y16">
        <v>1</v>
      </c>
      <c r="Z16">
        <v>1</v>
      </c>
      <c r="AA16">
        <v>25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97</v>
      </c>
      <c r="B17" t="s">
        <v>98</v>
      </c>
      <c r="C17" t="s">
        <v>331</v>
      </c>
      <c r="D17" t="s">
        <v>370</v>
      </c>
      <c r="E17" t="s">
        <v>324</v>
      </c>
      <c r="F17">
        <v>200000</v>
      </c>
      <c r="G17">
        <v>0</v>
      </c>
      <c r="H17">
        <v>0</v>
      </c>
      <c r="I17">
        <v>200000</v>
      </c>
      <c r="J17">
        <v>47325.31</v>
      </c>
      <c r="K17">
        <v>0</v>
      </c>
      <c r="L17">
        <v>152674.69</v>
      </c>
      <c r="M17">
        <v>7</v>
      </c>
      <c r="N17" t="s">
        <v>22</v>
      </c>
      <c r="O17">
        <v>336</v>
      </c>
      <c r="P17" t="s">
        <v>333</v>
      </c>
      <c r="Q17" t="s">
        <v>334</v>
      </c>
      <c r="R17">
        <v>200019603188512</v>
      </c>
      <c r="S17">
        <v>1</v>
      </c>
      <c r="T17">
        <v>14200</v>
      </c>
      <c r="U17">
        <v>1006.33</v>
      </c>
      <c r="V17">
        <v>13720.92</v>
      </c>
      <c r="W17">
        <v>0</v>
      </c>
      <c r="X17" t="s">
        <v>325</v>
      </c>
      <c r="Y17">
        <v>1</v>
      </c>
      <c r="Z17">
        <v>1</v>
      </c>
      <c r="AA17">
        <v>30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167</v>
      </c>
      <c r="B18" t="s">
        <v>168</v>
      </c>
      <c r="C18" t="s">
        <v>331</v>
      </c>
      <c r="D18" t="s">
        <v>332</v>
      </c>
      <c r="E18" t="s">
        <v>324</v>
      </c>
      <c r="F18">
        <v>90000</v>
      </c>
      <c r="G18">
        <v>0</v>
      </c>
      <c r="H18">
        <v>0</v>
      </c>
      <c r="I18">
        <v>90000</v>
      </c>
      <c r="J18">
        <v>15097.19</v>
      </c>
      <c r="K18">
        <v>0</v>
      </c>
      <c r="L18">
        <v>74902.81</v>
      </c>
      <c r="M18">
        <v>19</v>
      </c>
      <c r="N18" t="s">
        <v>169</v>
      </c>
      <c r="O18">
        <v>79</v>
      </c>
      <c r="P18" t="s">
        <v>333</v>
      </c>
      <c r="Q18" t="s">
        <v>334</v>
      </c>
      <c r="R18">
        <v>200010111665761</v>
      </c>
      <c r="S18">
        <v>1</v>
      </c>
      <c r="T18">
        <v>6390</v>
      </c>
      <c r="U18">
        <v>1006.33</v>
      </c>
      <c r="V18">
        <v>6381</v>
      </c>
      <c r="W18">
        <v>0</v>
      </c>
      <c r="X18" t="s">
        <v>325</v>
      </c>
      <c r="Y18">
        <v>1</v>
      </c>
      <c r="Z18">
        <v>1</v>
      </c>
      <c r="AA18">
        <v>5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170</v>
      </c>
      <c r="B19" t="s">
        <v>171</v>
      </c>
      <c r="C19" t="s">
        <v>331</v>
      </c>
      <c r="D19" t="s">
        <v>344</v>
      </c>
      <c r="E19" t="s">
        <v>324</v>
      </c>
      <c r="F19">
        <v>90000</v>
      </c>
      <c r="G19">
        <v>0</v>
      </c>
      <c r="H19">
        <v>0</v>
      </c>
      <c r="I19">
        <v>90000</v>
      </c>
      <c r="J19">
        <v>15097.19</v>
      </c>
      <c r="K19">
        <v>0</v>
      </c>
      <c r="L19">
        <v>74902.81</v>
      </c>
      <c r="M19">
        <v>277</v>
      </c>
      <c r="N19" t="s">
        <v>44</v>
      </c>
      <c r="O19">
        <v>493</v>
      </c>
      <c r="P19" t="s">
        <v>333</v>
      </c>
      <c r="Q19" t="s">
        <v>334</v>
      </c>
      <c r="R19">
        <v>200012401176836</v>
      </c>
      <c r="S19">
        <v>1</v>
      </c>
      <c r="T19">
        <v>6390</v>
      </c>
      <c r="U19">
        <v>1006.33</v>
      </c>
      <c r="V19">
        <v>6381</v>
      </c>
      <c r="W19">
        <v>0</v>
      </c>
      <c r="X19" t="s">
        <v>325</v>
      </c>
      <c r="Y19">
        <v>1</v>
      </c>
      <c r="Z19">
        <v>1</v>
      </c>
      <c r="AA19">
        <v>15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345</v>
      </c>
      <c r="B20" t="s">
        <v>346</v>
      </c>
      <c r="C20" t="s">
        <v>331</v>
      </c>
      <c r="D20" t="s">
        <v>347</v>
      </c>
      <c r="E20" t="s">
        <v>324</v>
      </c>
      <c r="F20">
        <v>70000</v>
      </c>
      <c r="G20">
        <v>0</v>
      </c>
      <c r="H20">
        <v>0</v>
      </c>
      <c r="I20">
        <v>70000</v>
      </c>
      <c r="J20">
        <v>9530.4500000000007</v>
      </c>
      <c r="K20">
        <v>0</v>
      </c>
      <c r="L20">
        <v>60469.55</v>
      </c>
      <c r="M20">
        <v>20</v>
      </c>
      <c r="N20" t="s">
        <v>348</v>
      </c>
      <c r="O20">
        <v>119</v>
      </c>
      <c r="P20" t="s">
        <v>333</v>
      </c>
      <c r="Q20" t="s">
        <v>334</v>
      </c>
      <c r="R20">
        <v>200019602570776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325</v>
      </c>
      <c r="Y20">
        <v>1</v>
      </c>
      <c r="Z20">
        <v>1</v>
      </c>
      <c r="AA20">
        <v>16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73</v>
      </c>
      <c r="B21" t="s">
        <v>74</v>
      </c>
      <c r="C21" t="s">
        <v>331</v>
      </c>
      <c r="D21" t="s">
        <v>336</v>
      </c>
      <c r="E21" t="s">
        <v>324</v>
      </c>
      <c r="F21">
        <v>150000</v>
      </c>
      <c r="G21">
        <v>0</v>
      </c>
      <c r="H21">
        <v>0</v>
      </c>
      <c r="I21">
        <v>150000</v>
      </c>
      <c r="J21">
        <v>32756.69</v>
      </c>
      <c r="K21">
        <v>0</v>
      </c>
      <c r="L21">
        <v>117243.31</v>
      </c>
      <c r="M21">
        <v>67</v>
      </c>
      <c r="N21" t="s">
        <v>75</v>
      </c>
      <c r="O21">
        <v>343</v>
      </c>
      <c r="P21" t="s">
        <v>333</v>
      </c>
      <c r="Q21" t="s">
        <v>334</v>
      </c>
      <c r="R21">
        <v>200013520024866</v>
      </c>
      <c r="S21">
        <v>1</v>
      </c>
      <c r="T21">
        <v>10650</v>
      </c>
      <c r="U21">
        <v>1006.33</v>
      </c>
      <c r="V21">
        <v>10635</v>
      </c>
      <c r="W21">
        <v>0</v>
      </c>
      <c r="X21" t="s">
        <v>325</v>
      </c>
      <c r="Y21">
        <v>1</v>
      </c>
      <c r="Z21">
        <v>1</v>
      </c>
      <c r="AA21">
        <v>7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139</v>
      </c>
      <c r="B22" t="s">
        <v>140</v>
      </c>
      <c r="C22" t="s">
        <v>331</v>
      </c>
      <c r="D22" t="s">
        <v>341</v>
      </c>
      <c r="E22" t="s">
        <v>324</v>
      </c>
      <c r="F22">
        <v>200000</v>
      </c>
      <c r="G22">
        <v>0</v>
      </c>
      <c r="H22">
        <v>0</v>
      </c>
      <c r="I22">
        <v>200000</v>
      </c>
      <c r="J22">
        <v>47325.31</v>
      </c>
      <c r="K22">
        <v>0</v>
      </c>
      <c r="L22">
        <v>152674.69</v>
      </c>
      <c r="M22">
        <v>106</v>
      </c>
      <c r="N22" t="s">
        <v>141</v>
      </c>
      <c r="O22">
        <v>390</v>
      </c>
      <c r="P22" t="s">
        <v>333</v>
      </c>
      <c r="Q22" t="s">
        <v>334</v>
      </c>
      <c r="R22">
        <v>200019603787799</v>
      </c>
      <c r="S22">
        <v>1</v>
      </c>
      <c r="T22">
        <v>14200</v>
      </c>
      <c r="U22">
        <v>1006.33</v>
      </c>
      <c r="V22">
        <v>13720.92</v>
      </c>
      <c r="W22">
        <v>0</v>
      </c>
      <c r="X22" t="s">
        <v>325</v>
      </c>
      <c r="Y22">
        <v>1</v>
      </c>
      <c r="Z22">
        <v>1</v>
      </c>
      <c r="AA22">
        <v>12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226</v>
      </c>
      <c r="B23" t="s">
        <v>227</v>
      </c>
      <c r="C23" t="s">
        <v>331</v>
      </c>
      <c r="D23" t="s">
        <v>366</v>
      </c>
      <c r="E23" t="s">
        <v>324</v>
      </c>
      <c r="F23">
        <v>45000</v>
      </c>
      <c r="G23">
        <v>0</v>
      </c>
      <c r="H23">
        <v>0</v>
      </c>
      <c r="I23">
        <v>45000</v>
      </c>
      <c r="J23">
        <v>3832.83</v>
      </c>
      <c r="K23">
        <v>0</v>
      </c>
      <c r="L23">
        <v>41167.17</v>
      </c>
      <c r="M23">
        <v>7</v>
      </c>
      <c r="N23" t="s">
        <v>22</v>
      </c>
      <c r="O23">
        <v>479</v>
      </c>
      <c r="P23" t="s">
        <v>333</v>
      </c>
      <c r="Q23" t="s">
        <v>334</v>
      </c>
      <c r="R23">
        <v>200019606431408</v>
      </c>
      <c r="S23">
        <v>1</v>
      </c>
      <c r="T23">
        <v>3195</v>
      </c>
      <c r="U23">
        <v>585</v>
      </c>
      <c r="V23">
        <v>3190.5</v>
      </c>
      <c r="W23">
        <v>0</v>
      </c>
      <c r="X23" t="s">
        <v>325</v>
      </c>
      <c r="Y23">
        <v>1</v>
      </c>
      <c r="Z23">
        <v>1</v>
      </c>
      <c r="AA23">
        <v>26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  <row r="24" spans="1:33" x14ac:dyDescent="0.25">
      <c r="A24" t="s">
        <v>20</v>
      </c>
      <c r="B24" t="s">
        <v>21</v>
      </c>
      <c r="C24" t="s">
        <v>331</v>
      </c>
      <c r="D24" t="s">
        <v>369</v>
      </c>
      <c r="E24" t="s">
        <v>324</v>
      </c>
      <c r="F24">
        <v>220000</v>
      </c>
      <c r="G24">
        <v>0</v>
      </c>
      <c r="H24">
        <v>0</v>
      </c>
      <c r="I24">
        <v>220000</v>
      </c>
      <c r="J24">
        <v>52755.81</v>
      </c>
      <c r="K24">
        <v>0</v>
      </c>
      <c r="L24">
        <v>167244.19</v>
      </c>
      <c r="M24">
        <v>7</v>
      </c>
      <c r="N24" t="s">
        <v>22</v>
      </c>
      <c r="O24">
        <v>334</v>
      </c>
      <c r="P24" t="s">
        <v>333</v>
      </c>
      <c r="Q24" t="s">
        <v>334</v>
      </c>
      <c r="R24">
        <v>200019603638595</v>
      </c>
      <c r="S24">
        <v>1</v>
      </c>
      <c r="T24">
        <v>15620</v>
      </c>
      <c r="U24">
        <v>1006.33</v>
      </c>
      <c r="V24">
        <v>13720.92</v>
      </c>
      <c r="W24">
        <v>0</v>
      </c>
      <c r="X24" t="s">
        <v>325</v>
      </c>
      <c r="Y24">
        <v>1</v>
      </c>
      <c r="Z24">
        <v>1</v>
      </c>
      <c r="AA24">
        <v>29</v>
      </c>
      <c r="AB24" t="s">
        <v>326</v>
      </c>
      <c r="AC24" t="s">
        <v>327</v>
      </c>
      <c r="AD24" t="s">
        <v>328</v>
      </c>
      <c r="AE24" t="s">
        <v>329</v>
      </c>
      <c r="AF24" t="s">
        <v>330</v>
      </c>
      <c r="AG24" t="b">
        <v>0</v>
      </c>
    </row>
    <row r="25" spans="1:33" x14ac:dyDescent="0.25">
      <c r="A25" t="s">
        <v>163</v>
      </c>
      <c r="B25" t="s">
        <v>164</v>
      </c>
      <c r="C25" t="s">
        <v>331</v>
      </c>
      <c r="D25" t="s">
        <v>337</v>
      </c>
      <c r="E25" t="s">
        <v>324</v>
      </c>
      <c r="F25">
        <v>130000</v>
      </c>
      <c r="G25">
        <v>0</v>
      </c>
      <c r="H25">
        <v>0</v>
      </c>
      <c r="I25">
        <v>130000</v>
      </c>
      <c r="J25">
        <v>26870.19</v>
      </c>
      <c r="K25">
        <v>0</v>
      </c>
      <c r="L25">
        <v>103129.81</v>
      </c>
      <c r="M25">
        <v>107</v>
      </c>
      <c r="N25" t="s">
        <v>165</v>
      </c>
      <c r="O25">
        <v>485</v>
      </c>
      <c r="P25" t="s">
        <v>333</v>
      </c>
      <c r="Q25" t="s">
        <v>334</v>
      </c>
      <c r="R25">
        <v>200011640520904</v>
      </c>
      <c r="S25">
        <v>1</v>
      </c>
      <c r="T25">
        <v>9230</v>
      </c>
      <c r="U25">
        <v>1006.33</v>
      </c>
      <c r="V25">
        <v>9217</v>
      </c>
      <c r="W25">
        <v>0</v>
      </c>
      <c r="X25" t="s">
        <v>325</v>
      </c>
      <c r="Y25">
        <v>1</v>
      </c>
      <c r="Z25">
        <v>1</v>
      </c>
      <c r="AA25">
        <v>8</v>
      </c>
      <c r="AB25" t="s">
        <v>326</v>
      </c>
      <c r="AC25" t="s">
        <v>327</v>
      </c>
      <c r="AD25" t="s">
        <v>328</v>
      </c>
      <c r="AE25" t="s">
        <v>329</v>
      </c>
      <c r="AF25" t="s">
        <v>330</v>
      </c>
      <c r="AG25" t="b">
        <v>0</v>
      </c>
    </row>
    <row r="26" spans="1:33" x14ac:dyDescent="0.25">
      <c r="A26" t="s">
        <v>229</v>
      </c>
      <c r="B26" t="s">
        <v>230</v>
      </c>
      <c r="C26" t="s">
        <v>331</v>
      </c>
      <c r="D26" t="s">
        <v>367</v>
      </c>
      <c r="E26" t="s">
        <v>324</v>
      </c>
      <c r="F26">
        <v>40000</v>
      </c>
      <c r="G26">
        <v>0</v>
      </c>
      <c r="H26">
        <v>0</v>
      </c>
      <c r="I26">
        <v>40000</v>
      </c>
      <c r="J26">
        <v>2831.65</v>
      </c>
      <c r="K26">
        <v>0</v>
      </c>
      <c r="L26">
        <v>37168.35</v>
      </c>
      <c r="M26">
        <v>7</v>
      </c>
      <c r="N26" t="s">
        <v>22</v>
      </c>
      <c r="O26">
        <v>482</v>
      </c>
      <c r="P26" t="s">
        <v>333</v>
      </c>
      <c r="Q26" t="s">
        <v>334</v>
      </c>
      <c r="R26">
        <v>200019605089173</v>
      </c>
      <c r="S26">
        <v>1</v>
      </c>
      <c r="T26">
        <v>2840</v>
      </c>
      <c r="U26">
        <v>520</v>
      </c>
      <c r="V26">
        <v>2836</v>
      </c>
      <c r="W26">
        <v>0</v>
      </c>
      <c r="X26" t="s">
        <v>325</v>
      </c>
      <c r="Y26">
        <v>1</v>
      </c>
      <c r="Z26">
        <v>1</v>
      </c>
      <c r="AA26">
        <v>27</v>
      </c>
      <c r="AB26" t="s">
        <v>326</v>
      </c>
      <c r="AC26" t="s">
        <v>327</v>
      </c>
      <c r="AD26" t="s">
        <v>328</v>
      </c>
      <c r="AE26" t="s">
        <v>329</v>
      </c>
      <c r="AF26" t="s">
        <v>330</v>
      </c>
      <c r="AG26" t="b">
        <v>0</v>
      </c>
    </row>
    <row r="27" spans="1:33" x14ac:dyDescent="0.25">
      <c r="A27" t="s">
        <v>126</v>
      </c>
      <c r="B27" t="s">
        <v>127</v>
      </c>
      <c r="C27" t="s">
        <v>331</v>
      </c>
      <c r="D27" t="s">
        <v>363</v>
      </c>
      <c r="E27" t="s">
        <v>324</v>
      </c>
      <c r="F27">
        <v>200000</v>
      </c>
      <c r="G27">
        <v>0</v>
      </c>
      <c r="H27">
        <v>0</v>
      </c>
      <c r="I27">
        <v>200000</v>
      </c>
      <c r="J27">
        <v>47325.31</v>
      </c>
      <c r="K27">
        <v>0</v>
      </c>
      <c r="L27">
        <v>152674.69</v>
      </c>
      <c r="M27">
        <v>277</v>
      </c>
      <c r="N27" t="s">
        <v>44</v>
      </c>
      <c r="O27">
        <v>487</v>
      </c>
      <c r="P27" t="s">
        <v>333</v>
      </c>
      <c r="Q27" t="s">
        <v>334</v>
      </c>
      <c r="R27">
        <v>200010101058514</v>
      </c>
      <c r="S27">
        <v>1</v>
      </c>
      <c r="T27">
        <v>14200</v>
      </c>
      <c r="U27">
        <v>1006.33</v>
      </c>
      <c r="V27">
        <v>13720.92</v>
      </c>
      <c r="W27">
        <v>0</v>
      </c>
      <c r="X27" t="s">
        <v>325</v>
      </c>
      <c r="Y27">
        <v>1</v>
      </c>
      <c r="Z27">
        <v>1</v>
      </c>
      <c r="AA27">
        <v>23</v>
      </c>
      <c r="AB27" t="s">
        <v>326</v>
      </c>
      <c r="AC27" t="s">
        <v>327</v>
      </c>
      <c r="AD27" t="s">
        <v>328</v>
      </c>
      <c r="AE27" t="s">
        <v>329</v>
      </c>
      <c r="AF27" t="s">
        <v>330</v>
      </c>
      <c r="AG27" t="b">
        <v>0</v>
      </c>
    </row>
    <row r="28" spans="1:33" x14ac:dyDescent="0.25">
      <c r="A28" t="s">
        <v>31</v>
      </c>
      <c r="B28" t="s">
        <v>32</v>
      </c>
      <c r="C28" t="s">
        <v>331</v>
      </c>
      <c r="D28" t="s">
        <v>371</v>
      </c>
      <c r="E28" t="s">
        <v>324</v>
      </c>
      <c r="F28">
        <v>183314</v>
      </c>
      <c r="G28">
        <v>0</v>
      </c>
      <c r="H28">
        <v>0</v>
      </c>
      <c r="I28">
        <v>183314</v>
      </c>
      <c r="J28">
        <v>42561.83</v>
      </c>
      <c r="K28">
        <v>0</v>
      </c>
      <c r="L28">
        <v>140752.17000000001</v>
      </c>
      <c r="M28">
        <v>7</v>
      </c>
      <c r="N28" t="s">
        <v>22</v>
      </c>
      <c r="O28">
        <v>332</v>
      </c>
      <c r="P28" t="s">
        <v>333</v>
      </c>
      <c r="Q28" t="s">
        <v>334</v>
      </c>
      <c r="R28">
        <v>200019603720258</v>
      </c>
      <c r="S28">
        <v>1</v>
      </c>
      <c r="T28">
        <v>13015.29</v>
      </c>
      <c r="U28">
        <v>1006.33</v>
      </c>
      <c r="V28">
        <v>12996.96</v>
      </c>
      <c r="W28">
        <v>0</v>
      </c>
      <c r="X28" t="s">
        <v>325</v>
      </c>
      <c r="Y28">
        <v>1</v>
      </c>
      <c r="Z28">
        <v>1</v>
      </c>
      <c r="AA28">
        <v>31</v>
      </c>
      <c r="AB28" t="s">
        <v>326</v>
      </c>
      <c r="AC28" t="s">
        <v>327</v>
      </c>
      <c r="AD28" t="s">
        <v>328</v>
      </c>
      <c r="AE28" t="s">
        <v>329</v>
      </c>
      <c r="AF28" t="s">
        <v>330</v>
      </c>
      <c r="AG28" t="b">
        <v>0</v>
      </c>
    </row>
    <row r="29" spans="1:33" x14ac:dyDescent="0.25">
      <c r="A29" t="s">
        <v>209</v>
      </c>
      <c r="B29" t="s">
        <v>119</v>
      </c>
      <c r="C29" t="s">
        <v>331</v>
      </c>
      <c r="D29" t="s">
        <v>361</v>
      </c>
      <c r="E29" t="s">
        <v>324</v>
      </c>
      <c r="F29">
        <v>65000</v>
      </c>
      <c r="G29">
        <v>0</v>
      </c>
      <c r="H29">
        <v>0</v>
      </c>
      <c r="I29">
        <v>65000</v>
      </c>
      <c r="J29">
        <v>8294.0499999999993</v>
      </c>
      <c r="K29">
        <v>0</v>
      </c>
      <c r="L29">
        <v>56705.95</v>
      </c>
      <c r="M29">
        <v>251</v>
      </c>
      <c r="N29" t="s">
        <v>210</v>
      </c>
      <c r="O29">
        <v>484</v>
      </c>
      <c r="P29" t="s">
        <v>333</v>
      </c>
      <c r="Q29" t="s">
        <v>334</v>
      </c>
      <c r="R29">
        <v>200013300427379</v>
      </c>
      <c r="S29">
        <v>1</v>
      </c>
      <c r="T29">
        <v>4615</v>
      </c>
      <c r="U29">
        <v>845</v>
      </c>
      <c r="V29">
        <v>4608.5</v>
      </c>
      <c r="W29">
        <v>0</v>
      </c>
      <c r="X29" t="s">
        <v>325</v>
      </c>
      <c r="Y29">
        <v>1</v>
      </c>
      <c r="Z29">
        <v>1</v>
      </c>
      <c r="AA29">
        <v>21</v>
      </c>
      <c r="AB29" t="s">
        <v>326</v>
      </c>
      <c r="AC29" t="s">
        <v>327</v>
      </c>
      <c r="AD29" t="s">
        <v>328</v>
      </c>
      <c r="AE29" t="s">
        <v>329</v>
      </c>
      <c r="AF29" t="s">
        <v>330</v>
      </c>
      <c r="AG29" t="b">
        <v>0</v>
      </c>
    </row>
  </sheetData>
  <autoFilter ref="A1:AG1" xr:uid="{0E91D45F-57A7-4BD3-B20F-7738561D92AD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6C8F-D1B8-409A-9018-E988CCF4391B}">
  <dimension ref="A3:J33"/>
  <sheetViews>
    <sheetView workbookViewId="0">
      <selection activeCell="E5" sqref="E5:H32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12" hidden="1" customWidth="1"/>
    <col min="5" max="5" width="30.5703125" bestFit="1" customWidth="1"/>
    <col min="6" max="6" width="30.570312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3" spans="1:10" x14ac:dyDescent="0.25">
      <c r="A3" s="49" t="s">
        <v>377</v>
      </c>
      <c r="B3" s="49"/>
      <c r="C3" s="49"/>
      <c r="E3" s="49" t="s">
        <v>292</v>
      </c>
      <c r="F3" s="49"/>
    </row>
    <row r="4" spans="1:10" x14ac:dyDescent="0.25">
      <c r="A4" s="49" t="s">
        <v>290</v>
      </c>
      <c r="B4" s="49"/>
      <c r="C4" s="49"/>
      <c r="D4" s="49" t="s">
        <v>293</v>
      </c>
      <c r="E4" t="s">
        <v>331</v>
      </c>
      <c r="F4" t="s">
        <v>378</v>
      </c>
      <c r="G4" t="s">
        <v>376</v>
      </c>
      <c r="H4" t="s">
        <v>373</v>
      </c>
      <c r="I4" t="s">
        <v>374</v>
      </c>
      <c r="J4" t="s">
        <v>375</v>
      </c>
    </row>
    <row r="5" spans="1:10" x14ac:dyDescent="0.25">
      <c r="A5" t="s">
        <v>349</v>
      </c>
      <c r="B5" t="s">
        <v>350</v>
      </c>
      <c r="C5" t="s">
        <v>352</v>
      </c>
      <c r="D5" t="s">
        <v>351</v>
      </c>
      <c r="E5" s="50">
        <v>200000</v>
      </c>
      <c r="F5" s="50">
        <v>11623.16</v>
      </c>
      <c r="G5" s="50">
        <v>35677.15</v>
      </c>
      <c r="H5" s="50">
        <v>25</v>
      </c>
      <c r="I5" s="50">
        <v>5740</v>
      </c>
      <c r="J5" s="50">
        <v>5883.16</v>
      </c>
    </row>
    <row r="6" spans="1:10" x14ac:dyDescent="0.25">
      <c r="A6" t="s">
        <v>40</v>
      </c>
      <c r="B6" t="s">
        <v>41</v>
      </c>
      <c r="C6" t="s">
        <v>22</v>
      </c>
      <c r="D6" t="s">
        <v>339</v>
      </c>
      <c r="E6" s="50">
        <v>150000</v>
      </c>
      <c r="F6" s="50">
        <v>8865</v>
      </c>
      <c r="G6" s="50">
        <v>23866.69</v>
      </c>
      <c r="H6" s="50">
        <v>25</v>
      </c>
      <c r="I6" s="50">
        <v>4305</v>
      </c>
      <c r="J6" s="50">
        <v>4560</v>
      </c>
    </row>
    <row r="7" spans="1:10" x14ac:dyDescent="0.25">
      <c r="A7" t="s">
        <v>193</v>
      </c>
      <c r="B7" t="s">
        <v>194</v>
      </c>
      <c r="C7" t="s">
        <v>44</v>
      </c>
      <c r="D7" t="s">
        <v>338</v>
      </c>
      <c r="E7" s="50">
        <v>70000</v>
      </c>
      <c r="F7" s="50">
        <v>4137</v>
      </c>
      <c r="G7" s="50">
        <v>5368.45</v>
      </c>
      <c r="H7" s="50">
        <v>25</v>
      </c>
      <c r="I7" s="50">
        <v>2009</v>
      </c>
      <c r="J7" s="50">
        <v>2128</v>
      </c>
    </row>
    <row r="8" spans="1:10" x14ac:dyDescent="0.25">
      <c r="A8" t="s">
        <v>109</v>
      </c>
      <c r="B8" t="s">
        <v>110</v>
      </c>
      <c r="C8" t="s">
        <v>22</v>
      </c>
      <c r="D8" t="s">
        <v>372</v>
      </c>
      <c r="E8" s="50">
        <v>200000</v>
      </c>
      <c r="F8" s="50">
        <v>11623.16</v>
      </c>
      <c r="G8" s="50">
        <v>35677.15</v>
      </c>
      <c r="H8" s="50">
        <v>25</v>
      </c>
      <c r="I8" s="50">
        <v>5740</v>
      </c>
      <c r="J8" s="50">
        <v>5883.16</v>
      </c>
    </row>
    <row r="9" spans="1:10" x14ac:dyDescent="0.25">
      <c r="A9" t="s">
        <v>353</v>
      </c>
      <c r="B9" t="s">
        <v>350</v>
      </c>
      <c r="C9" t="s">
        <v>352</v>
      </c>
      <c r="D9" t="s">
        <v>354</v>
      </c>
      <c r="E9" s="50">
        <v>200000</v>
      </c>
      <c r="F9" s="50">
        <v>11623.16</v>
      </c>
      <c r="G9" s="50">
        <v>35677.15</v>
      </c>
      <c r="H9" s="50">
        <v>25</v>
      </c>
      <c r="I9" s="50">
        <v>5740</v>
      </c>
      <c r="J9" s="50">
        <v>5883.16</v>
      </c>
    </row>
    <row r="10" spans="1:10" x14ac:dyDescent="0.25">
      <c r="A10" t="s">
        <v>86</v>
      </c>
      <c r="B10" t="s">
        <v>87</v>
      </c>
      <c r="C10" t="s">
        <v>22</v>
      </c>
      <c r="D10" t="s">
        <v>368</v>
      </c>
      <c r="E10" s="50">
        <v>229200</v>
      </c>
      <c r="F10" s="50">
        <v>12461.2</v>
      </c>
      <c r="G10" s="50">
        <v>42767.64</v>
      </c>
      <c r="H10" s="50">
        <v>25</v>
      </c>
      <c r="I10" s="50">
        <v>6578.04</v>
      </c>
      <c r="J10" s="50">
        <v>5883.16</v>
      </c>
    </row>
    <row r="11" spans="1:10" x14ac:dyDescent="0.25">
      <c r="A11" t="s">
        <v>357</v>
      </c>
      <c r="B11" t="s">
        <v>358</v>
      </c>
      <c r="C11" t="s">
        <v>360</v>
      </c>
      <c r="D11" t="s">
        <v>359</v>
      </c>
      <c r="E11" s="50">
        <v>120000</v>
      </c>
      <c r="F11" s="50">
        <v>7092</v>
      </c>
      <c r="G11" s="50">
        <v>16809.939999999999</v>
      </c>
      <c r="H11" s="50">
        <v>25</v>
      </c>
      <c r="I11" s="50">
        <v>3444</v>
      </c>
      <c r="J11" s="50">
        <v>3648</v>
      </c>
    </row>
    <row r="12" spans="1:10" x14ac:dyDescent="0.25">
      <c r="A12" t="s">
        <v>29</v>
      </c>
      <c r="B12" t="s">
        <v>30</v>
      </c>
      <c r="C12" t="s">
        <v>22</v>
      </c>
      <c r="D12" t="s">
        <v>342</v>
      </c>
      <c r="E12" s="50">
        <v>200000</v>
      </c>
      <c r="F12" s="50">
        <v>11623.16</v>
      </c>
      <c r="G12" s="50">
        <v>35677.15</v>
      </c>
      <c r="H12" s="50">
        <v>25</v>
      </c>
      <c r="I12" s="50">
        <v>5740</v>
      </c>
      <c r="J12" s="50">
        <v>5883.16</v>
      </c>
    </row>
    <row r="13" spans="1:10" x14ac:dyDescent="0.25">
      <c r="A13" t="s">
        <v>190</v>
      </c>
      <c r="B13" t="s">
        <v>110</v>
      </c>
      <c r="C13" t="s">
        <v>165</v>
      </c>
      <c r="D13" t="s">
        <v>364</v>
      </c>
      <c r="E13" s="50">
        <v>75000</v>
      </c>
      <c r="F13" s="50">
        <v>4432.5</v>
      </c>
      <c r="G13" s="50">
        <v>6309.35</v>
      </c>
      <c r="H13" s="50">
        <v>25</v>
      </c>
      <c r="I13" s="50">
        <v>2152.5</v>
      </c>
      <c r="J13" s="50">
        <v>2280</v>
      </c>
    </row>
    <row r="14" spans="1:10" x14ac:dyDescent="0.25">
      <c r="A14" t="s">
        <v>206</v>
      </c>
      <c r="B14" t="s">
        <v>207</v>
      </c>
      <c r="C14" t="s">
        <v>208</v>
      </c>
      <c r="D14" t="s">
        <v>343</v>
      </c>
      <c r="E14" s="50">
        <v>125000</v>
      </c>
      <c r="F14" s="50">
        <v>7387.5</v>
      </c>
      <c r="G14" s="50">
        <v>17986.060000000001</v>
      </c>
      <c r="H14" s="50">
        <v>25</v>
      </c>
      <c r="I14" s="50">
        <v>3587.5</v>
      </c>
      <c r="J14" s="50">
        <v>3800</v>
      </c>
    </row>
    <row r="15" spans="1:10" x14ac:dyDescent="0.25">
      <c r="A15" t="s">
        <v>54</v>
      </c>
      <c r="B15" t="s">
        <v>55</v>
      </c>
      <c r="C15" t="s">
        <v>56</v>
      </c>
      <c r="D15" t="s">
        <v>362</v>
      </c>
      <c r="E15" s="50">
        <v>200000</v>
      </c>
      <c r="F15" s="50">
        <v>11623.16</v>
      </c>
      <c r="G15" s="50">
        <v>35677.15</v>
      </c>
      <c r="H15" s="50">
        <v>25</v>
      </c>
      <c r="I15" s="50">
        <v>5740</v>
      </c>
      <c r="J15" s="50">
        <v>5883.16</v>
      </c>
    </row>
    <row r="16" spans="1:10" x14ac:dyDescent="0.25">
      <c r="A16" t="s">
        <v>157</v>
      </c>
      <c r="B16" t="s">
        <v>110</v>
      </c>
      <c r="C16" t="s">
        <v>158</v>
      </c>
      <c r="D16" t="s">
        <v>340</v>
      </c>
      <c r="E16" s="50">
        <v>150000</v>
      </c>
      <c r="F16" s="50">
        <v>8865</v>
      </c>
      <c r="G16" s="50">
        <v>23866.69</v>
      </c>
      <c r="H16" s="50">
        <v>25</v>
      </c>
      <c r="I16" s="50">
        <v>4305</v>
      </c>
      <c r="J16" s="50">
        <v>4560</v>
      </c>
    </row>
    <row r="17" spans="1:10" x14ac:dyDescent="0.25">
      <c r="A17" t="s">
        <v>118</v>
      </c>
      <c r="B17" t="s">
        <v>119</v>
      </c>
      <c r="C17" t="s">
        <v>44</v>
      </c>
      <c r="D17" t="s">
        <v>335</v>
      </c>
      <c r="E17" s="50">
        <v>200000</v>
      </c>
      <c r="F17" s="50">
        <v>11623.16</v>
      </c>
      <c r="G17" s="50">
        <v>35677.15</v>
      </c>
      <c r="H17" s="50">
        <v>25</v>
      </c>
      <c r="I17" s="50">
        <v>5740</v>
      </c>
      <c r="J17" s="50">
        <v>5883.16</v>
      </c>
    </row>
    <row r="18" spans="1:10" x14ac:dyDescent="0.25">
      <c r="A18" t="s">
        <v>355</v>
      </c>
      <c r="B18" t="s">
        <v>350</v>
      </c>
      <c r="C18" t="s">
        <v>352</v>
      </c>
      <c r="D18" t="s">
        <v>356</v>
      </c>
      <c r="E18" s="50">
        <v>200000</v>
      </c>
      <c r="F18" s="50">
        <v>11623.16</v>
      </c>
      <c r="G18" s="50">
        <v>35677.15</v>
      </c>
      <c r="H18" s="50">
        <v>25</v>
      </c>
      <c r="I18" s="50">
        <v>5740</v>
      </c>
      <c r="J18" s="50">
        <v>5883.16</v>
      </c>
    </row>
    <row r="19" spans="1:10" x14ac:dyDescent="0.25">
      <c r="A19" t="s">
        <v>42</v>
      </c>
      <c r="B19" t="s">
        <v>43</v>
      </c>
      <c r="C19" t="s">
        <v>44</v>
      </c>
      <c r="D19" t="s">
        <v>365</v>
      </c>
      <c r="E19" s="50">
        <v>100000</v>
      </c>
      <c r="F19" s="50">
        <v>5910</v>
      </c>
      <c r="G19" s="50">
        <v>12105.44</v>
      </c>
      <c r="H19" s="50">
        <v>25</v>
      </c>
      <c r="I19" s="50">
        <v>2870</v>
      </c>
      <c r="J19" s="50">
        <v>3040</v>
      </c>
    </row>
    <row r="20" spans="1:10" x14ac:dyDescent="0.25">
      <c r="A20" t="s">
        <v>97</v>
      </c>
      <c r="B20" t="s">
        <v>98</v>
      </c>
      <c r="C20" t="s">
        <v>22</v>
      </c>
      <c r="D20" t="s">
        <v>370</v>
      </c>
      <c r="E20" s="50">
        <v>200000</v>
      </c>
      <c r="F20" s="50">
        <v>11623.16</v>
      </c>
      <c r="G20" s="50">
        <v>35677.15</v>
      </c>
      <c r="H20" s="50">
        <v>25</v>
      </c>
      <c r="I20" s="50">
        <v>5740</v>
      </c>
      <c r="J20" s="50">
        <v>5883.16</v>
      </c>
    </row>
    <row r="21" spans="1:10" x14ac:dyDescent="0.25">
      <c r="A21" t="s">
        <v>167</v>
      </c>
      <c r="B21" t="s">
        <v>168</v>
      </c>
      <c r="C21" t="s">
        <v>169</v>
      </c>
      <c r="D21" t="s">
        <v>332</v>
      </c>
      <c r="E21" s="50">
        <v>90000</v>
      </c>
      <c r="F21" s="50">
        <v>5319</v>
      </c>
      <c r="G21" s="50">
        <v>9753.19</v>
      </c>
      <c r="H21" s="50">
        <v>25</v>
      </c>
      <c r="I21" s="50">
        <v>2583</v>
      </c>
      <c r="J21" s="50">
        <v>2736</v>
      </c>
    </row>
    <row r="22" spans="1:10" x14ac:dyDescent="0.25">
      <c r="A22" t="s">
        <v>170</v>
      </c>
      <c r="B22" t="s">
        <v>171</v>
      </c>
      <c r="C22" t="s">
        <v>44</v>
      </c>
      <c r="D22" t="s">
        <v>344</v>
      </c>
      <c r="E22" s="50">
        <v>90000</v>
      </c>
      <c r="F22" s="50">
        <v>5319</v>
      </c>
      <c r="G22" s="50">
        <v>9753.19</v>
      </c>
      <c r="H22" s="50">
        <v>25</v>
      </c>
      <c r="I22" s="50">
        <v>2583</v>
      </c>
      <c r="J22" s="50">
        <v>2736</v>
      </c>
    </row>
    <row r="23" spans="1:10" x14ac:dyDescent="0.25">
      <c r="A23" t="s">
        <v>345</v>
      </c>
      <c r="B23" t="s">
        <v>346</v>
      </c>
      <c r="C23" t="s">
        <v>348</v>
      </c>
      <c r="D23" t="s">
        <v>347</v>
      </c>
      <c r="E23" s="50">
        <v>70000</v>
      </c>
      <c r="F23" s="50">
        <v>4137</v>
      </c>
      <c r="G23" s="50">
        <v>5368.45</v>
      </c>
      <c r="H23" s="50">
        <v>25</v>
      </c>
      <c r="I23" s="50">
        <v>2009</v>
      </c>
      <c r="J23" s="50">
        <v>2128</v>
      </c>
    </row>
    <row r="24" spans="1:10" x14ac:dyDescent="0.25">
      <c r="A24" t="s">
        <v>73</v>
      </c>
      <c r="B24" t="s">
        <v>74</v>
      </c>
      <c r="C24" t="s">
        <v>75</v>
      </c>
      <c r="D24" t="s">
        <v>336</v>
      </c>
      <c r="E24" s="50">
        <v>150000</v>
      </c>
      <c r="F24" s="50">
        <v>8865</v>
      </c>
      <c r="G24" s="50">
        <v>23866.69</v>
      </c>
      <c r="H24" s="50">
        <v>25</v>
      </c>
      <c r="I24" s="50">
        <v>4305</v>
      </c>
      <c r="J24" s="50">
        <v>4560</v>
      </c>
    </row>
    <row r="25" spans="1:10" x14ac:dyDescent="0.25">
      <c r="A25" t="s">
        <v>139</v>
      </c>
      <c r="B25" t="s">
        <v>140</v>
      </c>
      <c r="C25" t="s">
        <v>141</v>
      </c>
      <c r="D25" t="s">
        <v>341</v>
      </c>
      <c r="E25" s="50">
        <v>200000</v>
      </c>
      <c r="F25" s="50">
        <v>11623.16</v>
      </c>
      <c r="G25" s="50">
        <v>35677.15</v>
      </c>
      <c r="H25" s="50">
        <v>25</v>
      </c>
      <c r="I25" s="50">
        <v>5740</v>
      </c>
      <c r="J25" s="50">
        <v>5883.16</v>
      </c>
    </row>
    <row r="26" spans="1:10" x14ac:dyDescent="0.25">
      <c r="A26" t="s">
        <v>226</v>
      </c>
      <c r="B26" t="s">
        <v>227</v>
      </c>
      <c r="C26" t="s">
        <v>22</v>
      </c>
      <c r="D26" t="s">
        <v>366</v>
      </c>
      <c r="E26" s="50">
        <v>45000</v>
      </c>
      <c r="F26" s="50">
        <v>2659.5</v>
      </c>
      <c r="G26" s="50">
        <v>1148.33</v>
      </c>
      <c r="H26" s="50">
        <v>25</v>
      </c>
      <c r="I26" s="50">
        <v>1291.5</v>
      </c>
      <c r="J26" s="50">
        <v>1368</v>
      </c>
    </row>
    <row r="27" spans="1:10" x14ac:dyDescent="0.25">
      <c r="A27" t="s">
        <v>20</v>
      </c>
      <c r="B27" t="s">
        <v>21</v>
      </c>
      <c r="C27" t="s">
        <v>22</v>
      </c>
      <c r="D27" t="s">
        <v>369</v>
      </c>
      <c r="E27" s="50">
        <v>220000</v>
      </c>
      <c r="F27" s="50">
        <v>12197.16</v>
      </c>
      <c r="G27" s="50">
        <v>40533.65</v>
      </c>
      <c r="H27" s="50">
        <v>25</v>
      </c>
      <c r="I27" s="50">
        <v>6314</v>
      </c>
      <c r="J27" s="50">
        <v>5883.16</v>
      </c>
    </row>
    <row r="28" spans="1:10" x14ac:dyDescent="0.25">
      <c r="A28" t="s">
        <v>163</v>
      </c>
      <c r="B28" t="s">
        <v>164</v>
      </c>
      <c r="C28" t="s">
        <v>165</v>
      </c>
      <c r="D28" t="s">
        <v>337</v>
      </c>
      <c r="E28" s="50">
        <v>130000</v>
      </c>
      <c r="F28" s="50">
        <v>7683</v>
      </c>
      <c r="G28" s="50">
        <v>19162.189999999999</v>
      </c>
      <c r="H28" s="50">
        <v>25</v>
      </c>
      <c r="I28" s="50">
        <v>3731</v>
      </c>
      <c r="J28" s="50">
        <v>3952</v>
      </c>
    </row>
    <row r="29" spans="1:10" x14ac:dyDescent="0.25">
      <c r="A29" t="s">
        <v>229</v>
      </c>
      <c r="B29" t="s">
        <v>230</v>
      </c>
      <c r="C29" t="s">
        <v>22</v>
      </c>
      <c r="D29" t="s">
        <v>367</v>
      </c>
      <c r="E29" s="50">
        <v>40000</v>
      </c>
      <c r="F29" s="50">
        <v>2364</v>
      </c>
      <c r="G29" s="50">
        <v>442.65</v>
      </c>
      <c r="H29" s="50">
        <v>25</v>
      </c>
      <c r="I29" s="50">
        <v>1148</v>
      </c>
      <c r="J29" s="50">
        <v>1216</v>
      </c>
    </row>
    <row r="30" spans="1:10" x14ac:dyDescent="0.25">
      <c r="A30" t="s">
        <v>126</v>
      </c>
      <c r="B30" t="s">
        <v>127</v>
      </c>
      <c r="C30" t="s">
        <v>44</v>
      </c>
      <c r="D30" t="s">
        <v>363</v>
      </c>
      <c r="E30" s="50">
        <v>200000</v>
      </c>
      <c r="F30" s="50">
        <v>11623.16</v>
      </c>
      <c r="G30" s="50">
        <v>35677.15</v>
      </c>
      <c r="H30" s="50">
        <v>25</v>
      </c>
      <c r="I30" s="50">
        <v>5740</v>
      </c>
      <c r="J30" s="50">
        <v>5883.16</v>
      </c>
    </row>
    <row r="31" spans="1:10" x14ac:dyDescent="0.25">
      <c r="A31" t="s">
        <v>31</v>
      </c>
      <c r="B31" t="s">
        <v>32</v>
      </c>
      <c r="C31" t="s">
        <v>22</v>
      </c>
      <c r="D31" t="s">
        <v>371</v>
      </c>
      <c r="E31" s="50">
        <v>183314</v>
      </c>
      <c r="F31" s="50">
        <v>10833.86</v>
      </c>
      <c r="G31" s="50">
        <v>31702.97</v>
      </c>
      <c r="H31" s="50">
        <v>25</v>
      </c>
      <c r="I31" s="50">
        <v>5261.11</v>
      </c>
      <c r="J31" s="50">
        <v>5572.75</v>
      </c>
    </row>
    <row r="32" spans="1:10" x14ac:dyDescent="0.25">
      <c r="A32" t="s">
        <v>209</v>
      </c>
      <c r="B32" t="s">
        <v>119</v>
      </c>
      <c r="C32" t="s">
        <v>210</v>
      </c>
      <c r="D32" t="s">
        <v>361</v>
      </c>
      <c r="E32" s="50">
        <v>65000</v>
      </c>
      <c r="F32" s="50">
        <v>3841.5</v>
      </c>
      <c r="G32" s="50">
        <v>4427.55</v>
      </c>
      <c r="H32" s="50">
        <v>25</v>
      </c>
      <c r="I32" s="50">
        <v>1865.5</v>
      </c>
      <c r="J32" s="50">
        <v>1976</v>
      </c>
    </row>
    <row r="33" spans="5:10" x14ac:dyDescent="0.25">
      <c r="E33" s="50">
        <v>4102514</v>
      </c>
      <c r="F33" s="50">
        <v>238600.82000000004</v>
      </c>
      <c r="G33" s="50">
        <v>652010.62000000011</v>
      </c>
      <c r="H33" s="50">
        <v>700</v>
      </c>
      <c r="I33" s="50">
        <v>117742.15000000001</v>
      </c>
      <c r="J33" s="50">
        <v>120858.67000000003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A7EE-A654-42CF-AA9B-04188AB96124}">
  <dimension ref="A1:AG135"/>
  <sheetViews>
    <sheetView topLeftCell="A101" workbookViewId="0">
      <selection activeCell="N2" sqref="N2:N135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3" max="3" width="3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38.57031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2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576</v>
      </c>
      <c r="D2" t="s">
        <v>432</v>
      </c>
      <c r="E2" t="s">
        <v>575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30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576</v>
      </c>
      <c r="D3" t="s">
        <v>433</v>
      </c>
      <c r="E3" t="s">
        <v>575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32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576</v>
      </c>
      <c r="D4" t="s">
        <v>434</v>
      </c>
      <c r="E4" t="s">
        <v>575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576</v>
      </c>
      <c r="D5" t="s">
        <v>435</v>
      </c>
      <c r="E5" t="s">
        <v>575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137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576</v>
      </c>
      <c r="D6" t="s">
        <v>436</v>
      </c>
      <c r="E6" t="s">
        <v>575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71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576</v>
      </c>
      <c r="D7" t="s">
        <v>437</v>
      </c>
      <c r="E7" t="s">
        <v>575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122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576</v>
      </c>
      <c r="D8" t="s">
        <v>438</v>
      </c>
      <c r="E8" t="s">
        <v>575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138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233</v>
      </c>
      <c r="B9" t="s">
        <v>232</v>
      </c>
      <c r="C9" t="s">
        <v>576</v>
      </c>
      <c r="D9" t="s">
        <v>439</v>
      </c>
      <c r="E9" t="s">
        <v>575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110</v>
      </c>
      <c r="N9" t="s">
        <v>38</v>
      </c>
      <c r="O9">
        <v>190</v>
      </c>
      <c r="P9" t="s">
        <v>333</v>
      </c>
      <c r="Q9" t="s">
        <v>334</v>
      </c>
      <c r="R9">
        <v>200019605411772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6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53</v>
      </c>
      <c r="B10" t="s">
        <v>51</v>
      </c>
      <c r="C10" t="s">
        <v>576</v>
      </c>
      <c r="D10" t="s">
        <v>440</v>
      </c>
      <c r="E10" t="s">
        <v>575</v>
      </c>
      <c r="F10">
        <v>95000</v>
      </c>
      <c r="G10">
        <v>0</v>
      </c>
      <c r="H10">
        <v>0</v>
      </c>
      <c r="I10">
        <v>95000</v>
      </c>
      <c r="J10">
        <v>16568.810000000001</v>
      </c>
      <c r="K10">
        <v>0</v>
      </c>
      <c r="L10">
        <v>78431.19</v>
      </c>
      <c r="M10">
        <v>110</v>
      </c>
      <c r="N10" t="s">
        <v>38</v>
      </c>
      <c r="O10">
        <v>376</v>
      </c>
      <c r="P10" t="s">
        <v>333</v>
      </c>
      <c r="Q10" t="s">
        <v>334</v>
      </c>
      <c r="R10">
        <v>200019603371646</v>
      </c>
      <c r="S10">
        <v>1</v>
      </c>
      <c r="T10">
        <v>6745</v>
      </c>
      <c r="U10">
        <v>1006.33</v>
      </c>
      <c r="V10">
        <v>6735.5</v>
      </c>
      <c r="W10">
        <v>0</v>
      </c>
      <c r="X10" t="s">
        <v>325</v>
      </c>
      <c r="Y10">
        <v>1</v>
      </c>
      <c r="Z10">
        <v>1</v>
      </c>
      <c r="AA10">
        <v>65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57</v>
      </c>
      <c r="B11" t="s">
        <v>48</v>
      </c>
      <c r="C11" t="s">
        <v>576</v>
      </c>
      <c r="D11" t="s">
        <v>441</v>
      </c>
      <c r="E11" t="s">
        <v>575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276</v>
      </c>
      <c r="P11" t="s">
        <v>333</v>
      </c>
      <c r="Q11" t="s">
        <v>334</v>
      </c>
      <c r="R11">
        <v>200019603371681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68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58</v>
      </c>
      <c r="B12" t="s">
        <v>51</v>
      </c>
      <c r="C12" t="s">
        <v>576</v>
      </c>
      <c r="D12" t="s">
        <v>442</v>
      </c>
      <c r="E12" t="s">
        <v>575</v>
      </c>
      <c r="F12">
        <v>95000</v>
      </c>
      <c r="G12">
        <v>0</v>
      </c>
      <c r="H12">
        <v>0</v>
      </c>
      <c r="I12">
        <v>95000</v>
      </c>
      <c r="J12">
        <v>18493.060000000001</v>
      </c>
      <c r="K12">
        <v>0</v>
      </c>
      <c r="L12">
        <v>76506.94</v>
      </c>
      <c r="M12">
        <v>110</v>
      </c>
      <c r="N12" t="s">
        <v>38</v>
      </c>
      <c r="O12">
        <v>376</v>
      </c>
      <c r="P12" t="s">
        <v>333</v>
      </c>
      <c r="Q12" t="s">
        <v>334</v>
      </c>
      <c r="R12">
        <v>200019604801014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131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59</v>
      </c>
      <c r="B13" t="s">
        <v>51</v>
      </c>
      <c r="C13" t="s">
        <v>576</v>
      </c>
      <c r="D13" t="s">
        <v>443</v>
      </c>
      <c r="E13" t="s">
        <v>575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95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60</v>
      </c>
      <c r="B14" t="s">
        <v>48</v>
      </c>
      <c r="C14" t="s">
        <v>576</v>
      </c>
      <c r="D14" t="s">
        <v>444</v>
      </c>
      <c r="E14" t="s">
        <v>575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568</v>
      </c>
      <c r="O14">
        <v>276</v>
      </c>
      <c r="P14" t="s">
        <v>333</v>
      </c>
      <c r="Q14" t="s">
        <v>334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36</v>
      </c>
      <c r="B15" t="s">
        <v>37</v>
      </c>
      <c r="C15" t="s">
        <v>576</v>
      </c>
      <c r="D15" t="s">
        <v>445</v>
      </c>
      <c r="E15" t="s">
        <v>575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38</v>
      </c>
      <c r="O15">
        <v>370</v>
      </c>
      <c r="P15" t="s">
        <v>333</v>
      </c>
      <c r="Q15" t="s">
        <v>334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325</v>
      </c>
      <c r="Y15">
        <v>1</v>
      </c>
      <c r="Z15">
        <v>1</v>
      </c>
      <c r="AA15">
        <v>56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267</v>
      </c>
      <c r="B16" t="s">
        <v>235</v>
      </c>
      <c r="C16" t="s">
        <v>576</v>
      </c>
      <c r="D16" t="s">
        <v>446</v>
      </c>
      <c r="E16" t="s">
        <v>575</v>
      </c>
      <c r="F16">
        <v>20000</v>
      </c>
      <c r="G16">
        <v>0</v>
      </c>
      <c r="H16">
        <v>0</v>
      </c>
      <c r="I16">
        <v>20000</v>
      </c>
      <c r="J16">
        <v>1207</v>
      </c>
      <c r="K16">
        <v>0</v>
      </c>
      <c r="L16">
        <v>18793</v>
      </c>
      <c r="M16">
        <v>110</v>
      </c>
      <c r="N16" t="s">
        <v>38</v>
      </c>
      <c r="O16">
        <v>230</v>
      </c>
      <c r="P16" t="s">
        <v>333</v>
      </c>
      <c r="Q16" t="s">
        <v>334</v>
      </c>
      <c r="R16">
        <v>200019606364024</v>
      </c>
      <c r="S16">
        <v>1</v>
      </c>
      <c r="T16">
        <v>1420</v>
      </c>
      <c r="U16">
        <v>260</v>
      </c>
      <c r="V16">
        <v>1418</v>
      </c>
      <c r="W16">
        <v>0</v>
      </c>
      <c r="X16" t="s">
        <v>325</v>
      </c>
      <c r="Y16">
        <v>1</v>
      </c>
      <c r="Z16">
        <v>1</v>
      </c>
      <c r="AA16">
        <v>54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61</v>
      </c>
      <c r="B17" t="s">
        <v>51</v>
      </c>
      <c r="C17" t="s">
        <v>576</v>
      </c>
      <c r="D17" t="s">
        <v>447</v>
      </c>
      <c r="E17" t="s">
        <v>575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38</v>
      </c>
      <c r="O17">
        <v>376</v>
      </c>
      <c r="P17" t="s">
        <v>333</v>
      </c>
      <c r="Q17" t="s">
        <v>334</v>
      </c>
      <c r="R17">
        <v>200012000674465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325</v>
      </c>
      <c r="Y17">
        <v>1</v>
      </c>
      <c r="Z17">
        <v>1</v>
      </c>
      <c r="AA17">
        <v>129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62</v>
      </c>
      <c r="B18" t="s">
        <v>51</v>
      </c>
      <c r="C18" t="s">
        <v>576</v>
      </c>
      <c r="D18" t="s">
        <v>448</v>
      </c>
      <c r="E18" t="s">
        <v>575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200019603371680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103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63</v>
      </c>
      <c r="B19" t="s">
        <v>48</v>
      </c>
      <c r="C19" t="s">
        <v>576</v>
      </c>
      <c r="D19" t="s">
        <v>449</v>
      </c>
      <c r="E19" t="s">
        <v>575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276</v>
      </c>
      <c r="P19" t="s">
        <v>333</v>
      </c>
      <c r="Q19" t="s">
        <v>334</v>
      </c>
      <c r="R19">
        <v>200019603864243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58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268</v>
      </c>
      <c r="B20" t="s">
        <v>269</v>
      </c>
      <c r="C20" t="s">
        <v>576</v>
      </c>
      <c r="D20" t="s">
        <v>450</v>
      </c>
      <c r="E20" t="s">
        <v>575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224</v>
      </c>
      <c r="N20" t="s">
        <v>568</v>
      </c>
      <c r="O20">
        <v>377</v>
      </c>
      <c r="P20" t="s">
        <v>333</v>
      </c>
      <c r="Q20" t="s">
        <v>334</v>
      </c>
      <c r="R20">
        <v>200019605832369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64</v>
      </c>
      <c r="B21" t="s">
        <v>51</v>
      </c>
      <c r="C21" t="s">
        <v>576</v>
      </c>
      <c r="D21" t="s">
        <v>451</v>
      </c>
      <c r="E21" t="s">
        <v>575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38</v>
      </c>
      <c r="O21">
        <v>376</v>
      </c>
      <c r="P21" t="s">
        <v>333</v>
      </c>
      <c r="Q21" t="s">
        <v>334</v>
      </c>
      <c r="R21">
        <v>200011640506711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325</v>
      </c>
      <c r="Y21">
        <v>1</v>
      </c>
      <c r="Z21">
        <v>1</v>
      </c>
      <c r="AA21">
        <v>106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65</v>
      </c>
      <c r="B22" t="s">
        <v>51</v>
      </c>
      <c r="C22" t="s">
        <v>576</v>
      </c>
      <c r="D22" t="s">
        <v>452</v>
      </c>
      <c r="E22" t="s">
        <v>575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66</v>
      </c>
      <c r="B23" t="s">
        <v>51</v>
      </c>
      <c r="C23" t="s">
        <v>576</v>
      </c>
      <c r="D23" t="s">
        <v>453</v>
      </c>
      <c r="E23" t="s">
        <v>575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93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67</v>
      </c>
      <c r="B24" t="s">
        <v>48</v>
      </c>
      <c r="C24" t="s">
        <v>576</v>
      </c>
      <c r="D24" t="s">
        <v>454</v>
      </c>
      <c r="E24" t="s">
        <v>575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568</v>
      </c>
      <c r="O24">
        <v>276</v>
      </c>
      <c r="P24" t="s">
        <v>333</v>
      </c>
      <c r="Q24" t="s">
        <v>334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23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68</v>
      </c>
      <c r="B25" t="s">
        <v>51</v>
      </c>
      <c r="C25" t="s">
        <v>576</v>
      </c>
      <c r="D25" t="s">
        <v>455</v>
      </c>
      <c r="E25" t="s">
        <v>575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38</v>
      </c>
      <c r="O25">
        <v>376</v>
      </c>
      <c r="P25" t="s">
        <v>333</v>
      </c>
      <c r="Q25" t="s">
        <v>334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59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69</v>
      </c>
      <c r="B26" t="s">
        <v>51</v>
      </c>
      <c r="C26" t="s">
        <v>576</v>
      </c>
      <c r="D26" t="s">
        <v>456</v>
      </c>
      <c r="E26" t="s">
        <v>575</v>
      </c>
      <c r="F26">
        <v>95000</v>
      </c>
      <c r="G26">
        <v>0</v>
      </c>
      <c r="H26">
        <v>0</v>
      </c>
      <c r="I26">
        <v>95000</v>
      </c>
      <c r="J26">
        <v>16668.810000000001</v>
      </c>
      <c r="K26">
        <v>0</v>
      </c>
      <c r="L26">
        <v>78331.19</v>
      </c>
      <c r="M26">
        <v>105</v>
      </c>
      <c r="N26" t="s">
        <v>568</v>
      </c>
      <c r="O26">
        <v>376</v>
      </c>
      <c r="P26" t="s">
        <v>333</v>
      </c>
      <c r="Q26" t="s">
        <v>334</v>
      </c>
      <c r="R26">
        <v>200019604051748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128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248</v>
      </c>
      <c r="B27" t="s">
        <v>235</v>
      </c>
      <c r="C27" t="s">
        <v>576</v>
      </c>
      <c r="D27" t="s">
        <v>457</v>
      </c>
      <c r="E27" t="s">
        <v>575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38</v>
      </c>
      <c r="O27">
        <v>230</v>
      </c>
      <c r="P27" t="s">
        <v>333</v>
      </c>
      <c r="Q27" t="s">
        <v>334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325</v>
      </c>
      <c r="Y27">
        <v>1</v>
      </c>
      <c r="Z27">
        <v>1</v>
      </c>
      <c r="AA27">
        <v>46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249</v>
      </c>
      <c r="B28" t="s">
        <v>232</v>
      </c>
      <c r="C28" t="s">
        <v>576</v>
      </c>
      <c r="D28" t="s">
        <v>458</v>
      </c>
      <c r="E28" t="s">
        <v>575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190</v>
      </c>
      <c r="P28" t="s">
        <v>333</v>
      </c>
      <c r="Q28" t="s">
        <v>334</v>
      </c>
      <c r="R28">
        <v>200019606615300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43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70</v>
      </c>
      <c r="B29" t="s">
        <v>51</v>
      </c>
      <c r="C29" t="s">
        <v>576</v>
      </c>
      <c r="D29" t="s">
        <v>459</v>
      </c>
      <c r="E29" t="s">
        <v>575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38</v>
      </c>
      <c r="O29">
        <v>376</v>
      </c>
      <c r="P29" t="s">
        <v>333</v>
      </c>
      <c r="Q29" t="s">
        <v>334</v>
      </c>
      <c r="R29">
        <v>200019604137341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325</v>
      </c>
      <c r="Y29">
        <v>1</v>
      </c>
      <c r="Z29">
        <v>1</v>
      </c>
      <c r="AA29">
        <v>80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270</v>
      </c>
      <c r="B30" t="s">
        <v>235</v>
      </c>
      <c r="C30" t="s">
        <v>576</v>
      </c>
      <c r="D30" t="s">
        <v>460</v>
      </c>
      <c r="E30" t="s">
        <v>575</v>
      </c>
      <c r="F30">
        <v>20000</v>
      </c>
      <c r="G30">
        <v>0</v>
      </c>
      <c r="H30">
        <v>0</v>
      </c>
      <c r="I30">
        <v>20000</v>
      </c>
      <c r="J30">
        <v>1207</v>
      </c>
      <c r="K30">
        <v>0</v>
      </c>
      <c r="L30">
        <v>18793</v>
      </c>
      <c r="M30">
        <v>110</v>
      </c>
      <c r="N30" t="s">
        <v>38</v>
      </c>
      <c r="O30">
        <v>230</v>
      </c>
      <c r="P30" t="s">
        <v>333</v>
      </c>
      <c r="Q30" t="s">
        <v>334</v>
      </c>
      <c r="R30">
        <v>200019606406096</v>
      </c>
      <c r="S30">
        <v>1</v>
      </c>
      <c r="T30">
        <v>1420</v>
      </c>
      <c r="U30">
        <v>260</v>
      </c>
      <c r="V30">
        <v>1418</v>
      </c>
      <c r="W30">
        <v>0</v>
      </c>
      <c r="X30" t="s">
        <v>325</v>
      </c>
      <c r="Y30">
        <v>1</v>
      </c>
      <c r="Z30">
        <v>1</v>
      </c>
      <c r="AA30">
        <v>47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71</v>
      </c>
      <c r="B31" t="s">
        <v>51</v>
      </c>
      <c r="C31" t="s">
        <v>576</v>
      </c>
      <c r="D31" t="s">
        <v>461</v>
      </c>
      <c r="E31" t="s">
        <v>575</v>
      </c>
      <c r="F31">
        <v>95000</v>
      </c>
      <c r="G31">
        <v>0</v>
      </c>
      <c r="H31">
        <v>0</v>
      </c>
      <c r="I31">
        <v>95000</v>
      </c>
      <c r="J31">
        <v>16668.810000000001</v>
      </c>
      <c r="K31">
        <v>0</v>
      </c>
      <c r="L31">
        <v>78331.19</v>
      </c>
      <c r="M31">
        <v>105</v>
      </c>
      <c r="N31" t="s">
        <v>568</v>
      </c>
      <c r="O31">
        <v>376</v>
      </c>
      <c r="P31" t="s">
        <v>333</v>
      </c>
      <c r="Q31" t="s">
        <v>334</v>
      </c>
      <c r="R31">
        <v>200019604051744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113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234</v>
      </c>
      <c r="B32" t="s">
        <v>235</v>
      </c>
      <c r="C32" t="s">
        <v>576</v>
      </c>
      <c r="D32" t="s">
        <v>462</v>
      </c>
      <c r="E32" t="s">
        <v>575</v>
      </c>
      <c r="F32">
        <v>26000</v>
      </c>
      <c r="G32">
        <v>0</v>
      </c>
      <c r="H32">
        <v>0</v>
      </c>
      <c r="I32">
        <v>26000</v>
      </c>
      <c r="J32">
        <v>1561.6</v>
      </c>
      <c r="K32">
        <v>0</v>
      </c>
      <c r="L32">
        <v>24438.400000000001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200019605234568</v>
      </c>
      <c r="S32">
        <v>1</v>
      </c>
      <c r="T32">
        <v>1846</v>
      </c>
      <c r="U32">
        <v>338</v>
      </c>
      <c r="V32">
        <v>1843.4</v>
      </c>
      <c r="W32">
        <v>0</v>
      </c>
      <c r="X32" t="s">
        <v>325</v>
      </c>
      <c r="Y32">
        <v>1</v>
      </c>
      <c r="Z32">
        <v>1</v>
      </c>
      <c r="AA32">
        <v>7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72</v>
      </c>
      <c r="B33" t="s">
        <v>51</v>
      </c>
      <c r="C33" t="s">
        <v>576</v>
      </c>
      <c r="D33" t="s">
        <v>463</v>
      </c>
      <c r="E33" t="s">
        <v>575</v>
      </c>
      <c r="F33">
        <v>95000</v>
      </c>
      <c r="G33">
        <v>0</v>
      </c>
      <c r="H33">
        <v>0</v>
      </c>
      <c r="I33">
        <v>95000</v>
      </c>
      <c r="J33">
        <v>16568.810000000001</v>
      </c>
      <c r="K33">
        <v>0</v>
      </c>
      <c r="L33">
        <v>78431.19</v>
      </c>
      <c r="M33">
        <v>110</v>
      </c>
      <c r="N33" t="s">
        <v>38</v>
      </c>
      <c r="O33">
        <v>376</v>
      </c>
      <c r="P33" t="s">
        <v>333</v>
      </c>
      <c r="Q33" t="s">
        <v>334</v>
      </c>
      <c r="R33">
        <v>200019603371624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76</v>
      </c>
      <c r="B34" t="s">
        <v>51</v>
      </c>
      <c r="C34" t="s">
        <v>576</v>
      </c>
      <c r="D34" t="s">
        <v>578</v>
      </c>
      <c r="E34" t="s">
        <v>575</v>
      </c>
      <c r="F34">
        <v>95000</v>
      </c>
      <c r="G34">
        <v>0</v>
      </c>
      <c r="H34">
        <v>0</v>
      </c>
      <c r="I34">
        <v>95000</v>
      </c>
      <c r="J34">
        <v>19566.09</v>
      </c>
      <c r="K34">
        <v>0</v>
      </c>
      <c r="L34">
        <v>75433.91</v>
      </c>
      <c r="M34">
        <v>110</v>
      </c>
      <c r="N34" t="s">
        <v>38</v>
      </c>
      <c r="O34">
        <v>376</v>
      </c>
      <c r="P34" t="s">
        <v>333</v>
      </c>
      <c r="Q34" t="s">
        <v>334</v>
      </c>
      <c r="R34">
        <v>200019604231734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325</v>
      </c>
      <c r="Y34">
        <v>1</v>
      </c>
      <c r="Z34">
        <v>1</v>
      </c>
      <c r="AA34">
        <v>110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271</v>
      </c>
      <c r="B35" t="s">
        <v>269</v>
      </c>
      <c r="C35" t="s">
        <v>576</v>
      </c>
      <c r="D35" t="s">
        <v>464</v>
      </c>
      <c r="E35" t="s">
        <v>575</v>
      </c>
      <c r="F35">
        <v>20000</v>
      </c>
      <c r="G35">
        <v>0</v>
      </c>
      <c r="H35">
        <v>0</v>
      </c>
      <c r="I35">
        <v>20000</v>
      </c>
      <c r="J35">
        <v>1207</v>
      </c>
      <c r="K35">
        <v>0</v>
      </c>
      <c r="L35">
        <v>18793</v>
      </c>
      <c r="M35">
        <v>224</v>
      </c>
      <c r="N35" t="s">
        <v>568</v>
      </c>
      <c r="O35">
        <v>377</v>
      </c>
      <c r="P35" t="s">
        <v>333</v>
      </c>
      <c r="Q35" t="s">
        <v>334</v>
      </c>
      <c r="R35">
        <v>200019605443262</v>
      </c>
      <c r="S35">
        <v>1</v>
      </c>
      <c r="T35">
        <v>1420</v>
      </c>
      <c r="U35">
        <v>260</v>
      </c>
      <c r="V35">
        <v>1418</v>
      </c>
      <c r="W35">
        <v>0</v>
      </c>
      <c r="X35" t="s">
        <v>325</v>
      </c>
      <c r="Y35">
        <v>1</v>
      </c>
      <c r="Z35">
        <v>1</v>
      </c>
      <c r="AA35">
        <v>18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272</v>
      </c>
      <c r="B36" t="s">
        <v>273</v>
      </c>
      <c r="C36" t="s">
        <v>576</v>
      </c>
      <c r="D36" t="s">
        <v>465</v>
      </c>
      <c r="E36" t="s">
        <v>575</v>
      </c>
      <c r="F36">
        <v>20000</v>
      </c>
      <c r="G36">
        <v>0</v>
      </c>
      <c r="H36">
        <v>0</v>
      </c>
      <c r="I36">
        <v>20000</v>
      </c>
      <c r="J36">
        <v>1207</v>
      </c>
      <c r="K36">
        <v>0</v>
      </c>
      <c r="L36">
        <v>18793</v>
      </c>
      <c r="M36">
        <v>224</v>
      </c>
      <c r="N36" t="s">
        <v>568</v>
      </c>
      <c r="O36">
        <v>69</v>
      </c>
      <c r="P36" t="s">
        <v>333</v>
      </c>
      <c r="Q36" t="s">
        <v>334</v>
      </c>
      <c r="R36">
        <v>200019607143709</v>
      </c>
      <c r="S36">
        <v>1</v>
      </c>
      <c r="T36">
        <v>1420</v>
      </c>
      <c r="U36">
        <v>260</v>
      </c>
      <c r="V36">
        <v>1418</v>
      </c>
      <c r="W36">
        <v>0</v>
      </c>
      <c r="X36" t="s">
        <v>325</v>
      </c>
      <c r="Y36">
        <v>1</v>
      </c>
      <c r="Z36">
        <v>1</v>
      </c>
      <c r="AA36">
        <v>19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250</v>
      </c>
      <c r="B37" t="s">
        <v>235</v>
      </c>
      <c r="C37" t="s">
        <v>576</v>
      </c>
      <c r="D37" t="s">
        <v>466</v>
      </c>
      <c r="E37" t="s">
        <v>575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110</v>
      </c>
      <c r="N37" t="s">
        <v>38</v>
      </c>
      <c r="O37">
        <v>230</v>
      </c>
      <c r="P37" t="s">
        <v>333</v>
      </c>
      <c r="Q37" t="s">
        <v>334</v>
      </c>
      <c r="R37">
        <v>200019606364028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325</v>
      </c>
      <c r="Y37">
        <v>1</v>
      </c>
      <c r="Z37">
        <v>1</v>
      </c>
      <c r="AA37">
        <v>52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78</v>
      </c>
      <c r="B38" t="s">
        <v>51</v>
      </c>
      <c r="C38" t="s">
        <v>576</v>
      </c>
      <c r="D38" t="s">
        <v>467</v>
      </c>
      <c r="E38" t="s">
        <v>575</v>
      </c>
      <c r="F38">
        <v>95000</v>
      </c>
      <c r="G38">
        <v>0</v>
      </c>
      <c r="H38">
        <v>0</v>
      </c>
      <c r="I38">
        <v>95000</v>
      </c>
      <c r="J38">
        <v>16568.810000000001</v>
      </c>
      <c r="K38">
        <v>0</v>
      </c>
      <c r="L38">
        <v>78431.19</v>
      </c>
      <c r="M38">
        <v>110</v>
      </c>
      <c r="N38" t="s">
        <v>38</v>
      </c>
      <c r="O38">
        <v>376</v>
      </c>
      <c r="P38" t="s">
        <v>333</v>
      </c>
      <c r="Q38" t="s">
        <v>334</v>
      </c>
      <c r="R38">
        <v>200019603371616</v>
      </c>
      <c r="S38">
        <v>1</v>
      </c>
      <c r="T38">
        <v>6745</v>
      </c>
      <c r="U38">
        <v>1006.33</v>
      </c>
      <c r="V38">
        <v>6735.5</v>
      </c>
      <c r="W38">
        <v>0</v>
      </c>
      <c r="X38" t="s">
        <v>325</v>
      </c>
      <c r="Y38">
        <v>1</v>
      </c>
      <c r="Z38">
        <v>1</v>
      </c>
      <c r="AA38">
        <v>62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251</v>
      </c>
      <c r="B39" t="s">
        <v>232</v>
      </c>
      <c r="C39" t="s">
        <v>576</v>
      </c>
      <c r="D39" t="s">
        <v>468</v>
      </c>
      <c r="E39" t="s">
        <v>575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38</v>
      </c>
      <c r="O39">
        <v>190</v>
      </c>
      <c r="P39" t="s">
        <v>333</v>
      </c>
      <c r="Q39" t="s">
        <v>334</v>
      </c>
      <c r="R39">
        <v>200019606945964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325</v>
      </c>
      <c r="Y39">
        <v>1</v>
      </c>
      <c r="Z39">
        <v>1</v>
      </c>
      <c r="AA39">
        <v>38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79</v>
      </c>
      <c r="B40" t="s">
        <v>51</v>
      </c>
      <c r="C40" t="s">
        <v>576</v>
      </c>
      <c r="D40" t="s">
        <v>469</v>
      </c>
      <c r="E40" t="s">
        <v>575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105</v>
      </c>
      <c r="N40" t="s">
        <v>568</v>
      </c>
      <c r="O40">
        <v>376</v>
      </c>
      <c r="P40" t="s">
        <v>333</v>
      </c>
      <c r="Q40" t="s">
        <v>334</v>
      </c>
      <c r="R40">
        <v>200019604051749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325</v>
      </c>
      <c r="Y40">
        <v>1</v>
      </c>
      <c r="Z40">
        <v>1</v>
      </c>
      <c r="AA40">
        <v>114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252</v>
      </c>
      <c r="B41" t="s">
        <v>235</v>
      </c>
      <c r="C41" t="s">
        <v>576</v>
      </c>
      <c r="D41" t="s">
        <v>470</v>
      </c>
      <c r="E41" t="s">
        <v>575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38</v>
      </c>
      <c r="O41">
        <v>230</v>
      </c>
      <c r="P41" t="s">
        <v>333</v>
      </c>
      <c r="Q41" t="s">
        <v>334</v>
      </c>
      <c r="R41">
        <v>200019606945965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325</v>
      </c>
      <c r="Y41">
        <v>1</v>
      </c>
      <c r="Z41">
        <v>1</v>
      </c>
      <c r="AA41">
        <v>39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80</v>
      </c>
      <c r="B42" t="s">
        <v>51</v>
      </c>
      <c r="C42" t="s">
        <v>576</v>
      </c>
      <c r="D42" t="s">
        <v>471</v>
      </c>
      <c r="E42" t="s">
        <v>575</v>
      </c>
      <c r="F42">
        <v>95000</v>
      </c>
      <c r="G42">
        <v>0</v>
      </c>
      <c r="H42">
        <v>0</v>
      </c>
      <c r="I42">
        <v>95000</v>
      </c>
      <c r="J42">
        <v>17206.46</v>
      </c>
      <c r="K42">
        <v>0</v>
      </c>
      <c r="L42">
        <v>77793.539999999994</v>
      </c>
      <c r="M42">
        <v>110</v>
      </c>
      <c r="N42" t="s">
        <v>38</v>
      </c>
      <c r="O42">
        <v>376</v>
      </c>
      <c r="P42" t="s">
        <v>333</v>
      </c>
      <c r="Q42" t="s">
        <v>334</v>
      </c>
      <c r="R42">
        <v>200010920346939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105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81</v>
      </c>
      <c r="B43" t="s">
        <v>51</v>
      </c>
      <c r="C43" t="s">
        <v>576</v>
      </c>
      <c r="D43" t="s">
        <v>472</v>
      </c>
      <c r="E43" t="s">
        <v>575</v>
      </c>
      <c r="F43">
        <v>95000</v>
      </c>
      <c r="G43">
        <v>0</v>
      </c>
      <c r="H43">
        <v>0</v>
      </c>
      <c r="I43">
        <v>95000</v>
      </c>
      <c r="J43">
        <v>20103.37</v>
      </c>
      <c r="K43">
        <v>0</v>
      </c>
      <c r="L43">
        <v>74896.63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200011900970211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73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82</v>
      </c>
      <c r="B44" t="s">
        <v>51</v>
      </c>
      <c r="C44" t="s">
        <v>576</v>
      </c>
      <c r="D44" t="s">
        <v>473</v>
      </c>
      <c r="E44" t="s">
        <v>575</v>
      </c>
      <c r="F44">
        <v>95000</v>
      </c>
      <c r="G44">
        <v>0</v>
      </c>
      <c r="H44">
        <v>0</v>
      </c>
      <c r="I44">
        <v>95000</v>
      </c>
      <c r="J44">
        <v>17318.13</v>
      </c>
      <c r="K44">
        <v>0</v>
      </c>
      <c r="L44">
        <v>77681.87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200019604231718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115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253</v>
      </c>
      <c r="B45" t="s">
        <v>235</v>
      </c>
      <c r="C45" t="s">
        <v>576</v>
      </c>
      <c r="D45" t="s">
        <v>474</v>
      </c>
      <c r="E45" t="s">
        <v>575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110</v>
      </c>
      <c r="N45" t="s">
        <v>38</v>
      </c>
      <c r="O45">
        <v>230</v>
      </c>
      <c r="P45" t="s">
        <v>333</v>
      </c>
      <c r="Q45" t="s">
        <v>334</v>
      </c>
      <c r="R45">
        <v>200019606364022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325</v>
      </c>
      <c r="Y45">
        <v>1</v>
      </c>
      <c r="Z45">
        <v>1</v>
      </c>
      <c r="AA45">
        <v>51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83</v>
      </c>
      <c r="B46" t="s">
        <v>51</v>
      </c>
      <c r="C46" t="s">
        <v>576</v>
      </c>
      <c r="D46" t="s">
        <v>475</v>
      </c>
      <c r="E46" t="s">
        <v>575</v>
      </c>
      <c r="F46">
        <v>95000</v>
      </c>
      <c r="G46">
        <v>0</v>
      </c>
      <c r="H46">
        <v>0</v>
      </c>
      <c r="I46">
        <v>95000</v>
      </c>
      <c r="J46">
        <v>16568.810000000001</v>
      </c>
      <c r="K46">
        <v>0</v>
      </c>
      <c r="L46">
        <v>78431.19</v>
      </c>
      <c r="M46">
        <v>110</v>
      </c>
      <c r="N46" t="s">
        <v>38</v>
      </c>
      <c r="O46">
        <v>376</v>
      </c>
      <c r="P46" t="s">
        <v>333</v>
      </c>
      <c r="Q46" t="s">
        <v>334</v>
      </c>
      <c r="R46">
        <v>200011650004336</v>
      </c>
      <c r="S46">
        <v>1</v>
      </c>
      <c r="T46">
        <v>6745</v>
      </c>
      <c r="U46">
        <v>1006.33</v>
      </c>
      <c r="V46">
        <v>6735.5</v>
      </c>
      <c r="W46">
        <v>0</v>
      </c>
      <c r="X46" t="s">
        <v>325</v>
      </c>
      <c r="Y46">
        <v>1</v>
      </c>
      <c r="Z46">
        <v>1</v>
      </c>
      <c r="AA46">
        <v>111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274</v>
      </c>
      <c r="B47" t="s">
        <v>235</v>
      </c>
      <c r="C47" t="s">
        <v>576</v>
      </c>
      <c r="D47" t="s">
        <v>476</v>
      </c>
      <c r="E47" t="s">
        <v>575</v>
      </c>
      <c r="F47">
        <v>20000</v>
      </c>
      <c r="G47">
        <v>0</v>
      </c>
      <c r="H47">
        <v>0</v>
      </c>
      <c r="I47">
        <v>20000</v>
      </c>
      <c r="J47">
        <v>1207</v>
      </c>
      <c r="K47">
        <v>0</v>
      </c>
      <c r="L47">
        <v>18793</v>
      </c>
      <c r="M47">
        <v>110</v>
      </c>
      <c r="N47" t="s">
        <v>38</v>
      </c>
      <c r="O47">
        <v>230</v>
      </c>
      <c r="P47" t="s">
        <v>333</v>
      </c>
      <c r="Q47" t="s">
        <v>334</v>
      </c>
      <c r="R47">
        <v>200019605833834</v>
      </c>
      <c r="S47">
        <v>1</v>
      </c>
      <c r="T47">
        <v>1420</v>
      </c>
      <c r="U47">
        <v>260</v>
      </c>
      <c r="V47">
        <v>1418</v>
      </c>
      <c r="W47">
        <v>0</v>
      </c>
      <c r="X47" t="s">
        <v>325</v>
      </c>
      <c r="Y47">
        <v>1</v>
      </c>
      <c r="Z47">
        <v>1</v>
      </c>
      <c r="AA47">
        <v>45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236</v>
      </c>
      <c r="B48" t="s">
        <v>232</v>
      </c>
      <c r="C48" t="s">
        <v>576</v>
      </c>
      <c r="D48" t="s">
        <v>477</v>
      </c>
      <c r="E48" t="s">
        <v>575</v>
      </c>
      <c r="F48">
        <v>26000</v>
      </c>
      <c r="G48">
        <v>0</v>
      </c>
      <c r="H48">
        <v>0</v>
      </c>
      <c r="I48">
        <v>26000</v>
      </c>
      <c r="J48">
        <v>1561.6</v>
      </c>
      <c r="K48">
        <v>0</v>
      </c>
      <c r="L48">
        <v>24438.400000000001</v>
      </c>
      <c r="M48">
        <v>110</v>
      </c>
      <c r="N48" t="s">
        <v>38</v>
      </c>
      <c r="O48">
        <v>190</v>
      </c>
      <c r="P48" t="s">
        <v>333</v>
      </c>
      <c r="Q48" t="s">
        <v>334</v>
      </c>
      <c r="R48">
        <v>200019606392049</v>
      </c>
      <c r="S48">
        <v>1</v>
      </c>
      <c r="T48">
        <v>1846</v>
      </c>
      <c r="U48">
        <v>338</v>
      </c>
      <c r="V48">
        <v>1843.4</v>
      </c>
      <c r="W48">
        <v>0</v>
      </c>
      <c r="X48" t="s">
        <v>325</v>
      </c>
      <c r="Y48">
        <v>1</v>
      </c>
      <c r="Z48">
        <v>1</v>
      </c>
      <c r="AA48">
        <v>15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84</v>
      </c>
      <c r="B49" t="s">
        <v>51</v>
      </c>
      <c r="C49" t="s">
        <v>576</v>
      </c>
      <c r="D49" t="s">
        <v>478</v>
      </c>
      <c r="E49" t="s">
        <v>575</v>
      </c>
      <c r="F49">
        <v>95000</v>
      </c>
      <c r="G49">
        <v>0</v>
      </c>
      <c r="H49">
        <v>0</v>
      </c>
      <c r="I49">
        <v>95000</v>
      </c>
      <c r="J49">
        <v>16568.810000000001</v>
      </c>
      <c r="K49">
        <v>0</v>
      </c>
      <c r="L49">
        <v>78431.19</v>
      </c>
      <c r="M49">
        <v>110</v>
      </c>
      <c r="N49" t="s">
        <v>38</v>
      </c>
      <c r="O49">
        <v>376</v>
      </c>
      <c r="P49" t="s">
        <v>333</v>
      </c>
      <c r="Q49" t="s">
        <v>334</v>
      </c>
      <c r="R49">
        <v>200011500461584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325</v>
      </c>
      <c r="Y49">
        <v>1</v>
      </c>
      <c r="Z49">
        <v>1</v>
      </c>
      <c r="AA49">
        <v>61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85</v>
      </c>
      <c r="B50" t="s">
        <v>51</v>
      </c>
      <c r="C50" t="s">
        <v>576</v>
      </c>
      <c r="D50" t="s">
        <v>479</v>
      </c>
      <c r="E50" t="s">
        <v>575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200019603870401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64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88</v>
      </c>
      <c r="B51" t="s">
        <v>51</v>
      </c>
      <c r="C51" t="s">
        <v>576</v>
      </c>
      <c r="D51" t="s">
        <v>480</v>
      </c>
      <c r="E51" t="s">
        <v>575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200019603195424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126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275</v>
      </c>
      <c r="B52" t="s">
        <v>235</v>
      </c>
      <c r="C52" t="s">
        <v>576</v>
      </c>
      <c r="D52" t="s">
        <v>481</v>
      </c>
      <c r="E52" t="s">
        <v>575</v>
      </c>
      <c r="F52">
        <v>20000</v>
      </c>
      <c r="G52">
        <v>0</v>
      </c>
      <c r="H52">
        <v>0</v>
      </c>
      <c r="I52">
        <v>20000</v>
      </c>
      <c r="J52">
        <v>1207</v>
      </c>
      <c r="K52">
        <v>0</v>
      </c>
      <c r="L52">
        <v>18793</v>
      </c>
      <c r="M52">
        <v>110</v>
      </c>
      <c r="N52" t="s">
        <v>38</v>
      </c>
      <c r="O52">
        <v>230</v>
      </c>
      <c r="P52" t="s">
        <v>333</v>
      </c>
      <c r="Q52" t="s">
        <v>334</v>
      </c>
      <c r="R52">
        <v>200019606377991</v>
      </c>
      <c r="S52">
        <v>1</v>
      </c>
      <c r="T52">
        <v>1420</v>
      </c>
      <c r="U52">
        <v>260</v>
      </c>
      <c r="V52">
        <v>1418</v>
      </c>
      <c r="W52">
        <v>0</v>
      </c>
      <c r="X52" t="s">
        <v>325</v>
      </c>
      <c r="Y52">
        <v>1</v>
      </c>
      <c r="Z52">
        <v>1</v>
      </c>
      <c r="AA52">
        <v>53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89</v>
      </c>
      <c r="B53" t="s">
        <v>51</v>
      </c>
      <c r="C53" t="s">
        <v>576</v>
      </c>
      <c r="D53" t="s">
        <v>482</v>
      </c>
      <c r="E53" t="s">
        <v>575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38</v>
      </c>
      <c r="O53">
        <v>376</v>
      </c>
      <c r="P53" t="s">
        <v>333</v>
      </c>
      <c r="Q53" t="s">
        <v>334</v>
      </c>
      <c r="R53">
        <v>200019601321391</v>
      </c>
      <c r="S53">
        <v>1</v>
      </c>
      <c r="T53">
        <v>6745</v>
      </c>
      <c r="U53">
        <v>1006.33</v>
      </c>
      <c r="V53">
        <v>6735.5</v>
      </c>
      <c r="W53">
        <v>0</v>
      </c>
      <c r="X53" t="s">
        <v>325</v>
      </c>
      <c r="Y53">
        <v>1</v>
      </c>
      <c r="Z53">
        <v>1</v>
      </c>
      <c r="AA53">
        <v>63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254</v>
      </c>
      <c r="B54" t="s">
        <v>235</v>
      </c>
      <c r="C54" t="s">
        <v>576</v>
      </c>
      <c r="D54" t="s">
        <v>483</v>
      </c>
      <c r="E54" t="s">
        <v>575</v>
      </c>
      <c r="F54">
        <v>25000</v>
      </c>
      <c r="G54">
        <v>0</v>
      </c>
      <c r="H54">
        <v>0</v>
      </c>
      <c r="I54">
        <v>25000</v>
      </c>
      <c r="J54">
        <v>1502.5</v>
      </c>
      <c r="K54">
        <v>0</v>
      </c>
      <c r="L54">
        <v>23497.5</v>
      </c>
      <c r="M54">
        <v>110</v>
      </c>
      <c r="N54" t="s">
        <v>38</v>
      </c>
      <c r="O54">
        <v>230</v>
      </c>
      <c r="P54" t="s">
        <v>333</v>
      </c>
      <c r="Q54" t="s">
        <v>334</v>
      </c>
      <c r="R54">
        <v>200019606945968</v>
      </c>
      <c r="S54">
        <v>1</v>
      </c>
      <c r="T54">
        <v>1775</v>
      </c>
      <c r="U54">
        <v>325</v>
      </c>
      <c r="V54">
        <v>1772.5</v>
      </c>
      <c r="W54">
        <v>0</v>
      </c>
      <c r="X54" t="s">
        <v>325</v>
      </c>
      <c r="Y54">
        <v>1</v>
      </c>
      <c r="Z54">
        <v>1</v>
      </c>
      <c r="AA54">
        <v>40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90</v>
      </c>
      <c r="B55" t="s">
        <v>51</v>
      </c>
      <c r="C55" t="s">
        <v>576</v>
      </c>
      <c r="D55" t="s">
        <v>484</v>
      </c>
      <c r="E55" t="s">
        <v>575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38</v>
      </c>
      <c r="O55">
        <v>376</v>
      </c>
      <c r="P55" t="s">
        <v>333</v>
      </c>
      <c r="Q55" t="s">
        <v>334</v>
      </c>
      <c r="R55">
        <v>200019603371679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325</v>
      </c>
      <c r="Y55">
        <v>1</v>
      </c>
      <c r="Z55">
        <v>1</v>
      </c>
      <c r="AA55">
        <v>99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255</v>
      </c>
      <c r="B56" t="s">
        <v>232</v>
      </c>
      <c r="C56" t="s">
        <v>576</v>
      </c>
      <c r="D56" t="s">
        <v>485</v>
      </c>
      <c r="E56" t="s">
        <v>575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38</v>
      </c>
      <c r="O56">
        <v>190</v>
      </c>
      <c r="P56" t="s">
        <v>333</v>
      </c>
      <c r="Q56" t="s">
        <v>334</v>
      </c>
      <c r="R56">
        <v>200019606945962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325</v>
      </c>
      <c r="Y56">
        <v>1</v>
      </c>
      <c r="Z56">
        <v>1</v>
      </c>
      <c r="AA56">
        <v>36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91</v>
      </c>
      <c r="B57" t="s">
        <v>51</v>
      </c>
      <c r="C57" t="s">
        <v>576</v>
      </c>
      <c r="D57" t="s">
        <v>486</v>
      </c>
      <c r="E57" t="s">
        <v>575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38</v>
      </c>
      <c r="O57">
        <v>376</v>
      </c>
      <c r="P57" t="s">
        <v>333</v>
      </c>
      <c r="Q57" t="s">
        <v>334</v>
      </c>
      <c r="R57">
        <v>200019604859070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325</v>
      </c>
      <c r="Y57">
        <v>1</v>
      </c>
      <c r="Z57">
        <v>1</v>
      </c>
      <c r="AA57">
        <v>135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276</v>
      </c>
      <c r="B58" t="s">
        <v>235</v>
      </c>
      <c r="C58" t="s">
        <v>576</v>
      </c>
      <c r="D58" t="s">
        <v>487</v>
      </c>
      <c r="E58" t="s">
        <v>575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110</v>
      </c>
      <c r="N58" t="s">
        <v>38</v>
      </c>
      <c r="O58">
        <v>230</v>
      </c>
      <c r="P58" t="s">
        <v>333</v>
      </c>
      <c r="Q58" t="s">
        <v>334</v>
      </c>
      <c r="R58">
        <v>200019606693703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325</v>
      </c>
      <c r="Y58">
        <v>1</v>
      </c>
      <c r="Z58">
        <v>1</v>
      </c>
      <c r="AA58">
        <v>49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237</v>
      </c>
      <c r="B59" t="s">
        <v>235</v>
      </c>
      <c r="C59" t="s">
        <v>576</v>
      </c>
      <c r="D59" t="s">
        <v>488</v>
      </c>
      <c r="E59" t="s">
        <v>575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110</v>
      </c>
      <c r="N59" t="s">
        <v>38</v>
      </c>
      <c r="O59">
        <v>230</v>
      </c>
      <c r="P59" t="s">
        <v>333</v>
      </c>
      <c r="Q59" t="s">
        <v>334</v>
      </c>
      <c r="R59">
        <v>200019605575524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325</v>
      </c>
      <c r="Y59">
        <v>1</v>
      </c>
      <c r="Z59">
        <v>1</v>
      </c>
      <c r="AA59">
        <v>10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92</v>
      </c>
      <c r="B60" t="s">
        <v>51</v>
      </c>
      <c r="C60" t="s">
        <v>576</v>
      </c>
      <c r="D60" t="s">
        <v>489</v>
      </c>
      <c r="E60" t="s">
        <v>575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200019601775369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69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93</v>
      </c>
      <c r="B61" t="s">
        <v>51</v>
      </c>
      <c r="C61" t="s">
        <v>576</v>
      </c>
      <c r="D61" t="s">
        <v>490</v>
      </c>
      <c r="E61" t="s">
        <v>575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38</v>
      </c>
      <c r="O61">
        <v>376</v>
      </c>
      <c r="P61" t="s">
        <v>333</v>
      </c>
      <c r="Q61" t="s">
        <v>334</v>
      </c>
      <c r="R61">
        <v>200019603371648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325</v>
      </c>
      <c r="Y61">
        <v>1</v>
      </c>
      <c r="Z61">
        <v>1</v>
      </c>
      <c r="AA61">
        <v>5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277</v>
      </c>
      <c r="B62" t="s">
        <v>269</v>
      </c>
      <c r="C62" t="s">
        <v>576</v>
      </c>
      <c r="D62" t="s">
        <v>491</v>
      </c>
      <c r="E62" t="s">
        <v>575</v>
      </c>
      <c r="F62">
        <v>20000</v>
      </c>
      <c r="G62">
        <v>0</v>
      </c>
      <c r="H62">
        <v>0</v>
      </c>
      <c r="I62">
        <v>20000</v>
      </c>
      <c r="J62">
        <v>1207</v>
      </c>
      <c r="K62">
        <v>0</v>
      </c>
      <c r="L62">
        <v>18793</v>
      </c>
      <c r="M62">
        <v>224</v>
      </c>
      <c r="N62" t="s">
        <v>568</v>
      </c>
      <c r="O62">
        <v>377</v>
      </c>
      <c r="P62" t="s">
        <v>333</v>
      </c>
      <c r="Q62" t="s">
        <v>334</v>
      </c>
      <c r="R62">
        <v>200019607143706</v>
      </c>
      <c r="S62">
        <v>1</v>
      </c>
      <c r="T62">
        <v>1420</v>
      </c>
      <c r="U62">
        <v>260</v>
      </c>
      <c r="V62">
        <v>1418</v>
      </c>
      <c r="W62">
        <v>0</v>
      </c>
      <c r="X62" t="s">
        <v>325</v>
      </c>
      <c r="Y62">
        <v>1</v>
      </c>
      <c r="Z62">
        <v>1</v>
      </c>
      <c r="AA62">
        <v>20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94</v>
      </c>
      <c r="B63" t="s">
        <v>51</v>
      </c>
      <c r="C63" t="s">
        <v>576</v>
      </c>
      <c r="D63" t="s">
        <v>492</v>
      </c>
      <c r="E63" t="s">
        <v>575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38</v>
      </c>
      <c r="O63">
        <v>376</v>
      </c>
      <c r="P63" t="s">
        <v>333</v>
      </c>
      <c r="Q63" t="s">
        <v>334</v>
      </c>
      <c r="R63">
        <v>200019603371640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104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95</v>
      </c>
      <c r="B64" t="s">
        <v>48</v>
      </c>
      <c r="C64" t="s">
        <v>576</v>
      </c>
      <c r="D64" t="s">
        <v>493</v>
      </c>
      <c r="E64" t="s">
        <v>575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105</v>
      </c>
      <c r="N64" t="s">
        <v>568</v>
      </c>
      <c r="O64">
        <v>276</v>
      </c>
      <c r="P64" t="s">
        <v>333</v>
      </c>
      <c r="Q64" t="s">
        <v>334</v>
      </c>
      <c r="R64">
        <v>200019605382262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34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96</v>
      </c>
      <c r="B65" t="s">
        <v>51</v>
      </c>
      <c r="C65" t="s">
        <v>576</v>
      </c>
      <c r="D65" t="s">
        <v>494</v>
      </c>
      <c r="E65" t="s">
        <v>575</v>
      </c>
      <c r="F65">
        <v>95000</v>
      </c>
      <c r="G65">
        <v>0</v>
      </c>
      <c r="H65">
        <v>0</v>
      </c>
      <c r="I65">
        <v>95000</v>
      </c>
      <c r="J65">
        <v>16568.810000000001</v>
      </c>
      <c r="K65">
        <v>0</v>
      </c>
      <c r="L65">
        <v>78431.19</v>
      </c>
      <c r="M65">
        <v>110</v>
      </c>
      <c r="N65" t="s">
        <v>38</v>
      </c>
      <c r="O65">
        <v>376</v>
      </c>
      <c r="P65" t="s">
        <v>333</v>
      </c>
      <c r="Q65" t="s">
        <v>334</v>
      </c>
      <c r="R65">
        <v>200019603371669</v>
      </c>
      <c r="S65">
        <v>1</v>
      </c>
      <c r="T65">
        <v>6745</v>
      </c>
      <c r="U65">
        <v>1006.33</v>
      </c>
      <c r="V65">
        <v>6735.5</v>
      </c>
      <c r="W65">
        <v>0</v>
      </c>
      <c r="X65" t="s">
        <v>325</v>
      </c>
      <c r="Y65">
        <v>1</v>
      </c>
      <c r="Z65">
        <v>1</v>
      </c>
      <c r="AA65">
        <v>82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238</v>
      </c>
      <c r="B66" t="s">
        <v>235</v>
      </c>
      <c r="C66" t="s">
        <v>576</v>
      </c>
      <c r="D66" t="s">
        <v>495</v>
      </c>
      <c r="E66" t="s">
        <v>575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110</v>
      </c>
      <c r="N66" t="s">
        <v>38</v>
      </c>
      <c r="O66">
        <v>230</v>
      </c>
      <c r="P66" t="s">
        <v>333</v>
      </c>
      <c r="Q66" t="s">
        <v>334</v>
      </c>
      <c r="R66">
        <v>200019606945966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325</v>
      </c>
      <c r="Y66">
        <v>1</v>
      </c>
      <c r="Z66">
        <v>1</v>
      </c>
      <c r="AA66">
        <v>41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99</v>
      </c>
      <c r="B67" t="s">
        <v>51</v>
      </c>
      <c r="C67" t="s">
        <v>576</v>
      </c>
      <c r="D67" t="s">
        <v>496</v>
      </c>
      <c r="E67" t="s">
        <v>575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200019603371674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70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100</v>
      </c>
      <c r="B68" t="s">
        <v>51</v>
      </c>
      <c r="C68" t="s">
        <v>576</v>
      </c>
      <c r="D68" t="s">
        <v>497</v>
      </c>
      <c r="E68" t="s">
        <v>575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38</v>
      </c>
      <c r="O68">
        <v>376</v>
      </c>
      <c r="P68" t="s">
        <v>333</v>
      </c>
      <c r="Q68" t="s">
        <v>334</v>
      </c>
      <c r="R68">
        <v>200019600643657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325</v>
      </c>
      <c r="Y68">
        <v>1</v>
      </c>
      <c r="Z68">
        <v>1</v>
      </c>
      <c r="AA68">
        <v>92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239</v>
      </c>
      <c r="B69" t="s">
        <v>235</v>
      </c>
      <c r="C69" t="s">
        <v>576</v>
      </c>
      <c r="D69" t="s">
        <v>498</v>
      </c>
      <c r="E69" t="s">
        <v>575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38</v>
      </c>
      <c r="O69">
        <v>230</v>
      </c>
      <c r="P69" t="s">
        <v>333</v>
      </c>
      <c r="Q69" t="s">
        <v>334</v>
      </c>
      <c r="R69">
        <v>200019605833837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44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256</v>
      </c>
      <c r="B70" t="s">
        <v>235</v>
      </c>
      <c r="C70" t="s">
        <v>576</v>
      </c>
      <c r="D70" t="s">
        <v>499</v>
      </c>
      <c r="E70" t="s">
        <v>575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224</v>
      </c>
      <c r="N70" t="s">
        <v>568</v>
      </c>
      <c r="O70">
        <v>230</v>
      </c>
      <c r="P70" t="s">
        <v>333</v>
      </c>
      <c r="Q70" t="s">
        <v>334</v>
      </c>
      <c r="R70">
        <v>200019607088455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325</v>
      </c>
      <c r="Y70">
        <v>1</v>
      </c>
      <c r="Z70">
        <v>1</v>
      </c>
      <c r="AA70">
        <v>21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101</v>
      </c>
      <c r="B71" t="s">
        <v>51</v>
      </c>
      <c r="C71" t="s">
        <v>576</v>
      </c>
      <c r="D71" t="s">
        <v>500</v>
      </c>
      <c r="E71" t="s">
        <v>575</v>
      </c>
      <c r="F71">
        <v>95000</v>
      </c>
      <c r="G71">
        <v>0</v>
      </c>
      <c r="H71">
        <v>0</v>
      </c>
      <c r="I71">
        <v>95000</v>
      </c>
      <c r="J71">
        <v>17855.41</v>
      </c>
      <c r="K71">
        <v>0</v>
      </c>
      <c r="L71">
        <v>77144.59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200019600218006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98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257</v>
      </c>
      <c r="B72" t="s">
        <v>235</v>
      </c>
      <c r="C72" t="s">
        <v>576</v>
      </c>
      <c r="D72" t="s">
        <v>501</v>
      </c>
      <c r="E72" t="s">
        <v>575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110</v>
      </c>
      <c r="N72" t="s">
        <v>38</v>
      </c>
      <c r="O72">
        <v>230</v>
      </c>
      <c r="P72" t="s">
        <v>333</v>
      </c>
      <c r="Q72" t="s">
        <v>334</v>
      </c>
      <c r="R72">
        <v>200019605833822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325</v>
      </c>
      <c r="Y72">
        <v>1</v>
      </c>
      <c r="Z72">
        <v>1</v>
      </c>
      <c r="AA72">
        <v>42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102</v>
      </c>
      <c r="B73" t="s">
        <v>51</v>
      </c>
      <c r="C73" t="s">
        <v>576</v>
      </c>
      <c r="D73" t="s">
        <v>502</v>
      </c>
      <c r="E73" t="s">
        <v>575</v>
      </c>
      <c r="F73">
        <v>95000</v>
      </c>
      <c r="G73">
        <v>0</v>
      </c>
      <c r="H73">
        <v>0</v>
      </c>
      <c r="I73">
        <v>95000</v>
      </c>
      <c r="J73">
        <v>19142</v>
      </c>
      <c r="K73">
        <v>0</v>
      </c>
      <c r="L73">
        <v>75858</v>
      </c>
      <c r="M73">
        <v>110</v>
      </c>
      <c r="N73" t="s">
        <v>38</v>
      </c>
      <c r="O73">
        <v>376</v>
      </c>
      <c r="P73" t="s">
        <v>333</v>
      </c>
      <c r="Q73" t="s">
        <v>334</v>
      </c>
      <c r="R73">
        <v>200019603407525</v>
      </c>
      <c r="S73">
        <v>1</v>
      </c>
      <c r="T73">
        <v>6745</v>
      </c>
      <c r="U73">
        <v>1006.33</v>
      </c>
      <c r="V73">
        <v>6735.5</v>
      </c>
      <c r="W73">
        <v>0</v>
      </c>
      <c r="X73" t="s">
        <v>325</v>
      </c>
      <c r="Y73">
        <v>1</v>
      </c>
      <c r="Z73">
        <v>1</v>
      </c>
      <c r="AA73">
        <v>84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103</v>
      </c>
      <c r="B74" t="s">
        <v>51</v>
      </c>
      <c r="C74" t="s">
        <v>576</v>
      </c>
      <c r="D74" t="s">
        <v>503</v>
      </c>
      <c r="E74" t="s">
        <v>575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200019603407524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124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104</v>
      </c>
      <c r="B75" t="s">
        <v>51</v>
      </c>
      <c r="C75" t="s">
        <v>576</v>
      </c>
      <c r="D75" t="s">
        <v>504</v>
      </c>
      <c r="E75" t="s">
        <v>575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200010130544278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77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105</v>
      </c>
      <c r="B76" t="s">
        <v>51</v>
      </c>
      <c r="C76" t="s">
        <v>576</v>
      </c>
      <c r="D76" t="s">
        <v>505</v>
      </c>
      <c r="E76" t="s">
        <v>575</v>
      </c>
      <c r="F76">
        <v>95000</v>
      </c>
      <c r="G76">
        <v>0</v>
      </c>
      <c r="H76">
        <v>0</v>
      </c>
      <c r="I76">
        <v>95000</v>
      </c>
      <c r="J76">
        <v>16568.810000000001</v>
      </c>
      <c r="K76">
        <v>0</v>
      </c>
      <c r="L76">
        <v>78431.19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200019603371659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87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106</v>
      </c>
      <c r="B77" t="s">
        <v>51</v>
      </c>
      <c r="C77" t="s">
        <v>576</v>
      </c>
      <c r="D77" t="s">
        <v>506</v>
      </c>
      <c r="E77" t="s">
        <v>575</v>
      </c>
      <c r="F77">
        <v>95000</v>
      </c>
      <c r="G77">
        <v>0</v>
      </c>
      <c r="H77">
        <v>0</v>
      </c>
      <c r="I77">
        <v>95000</v>
      </c>
      <c r="J77">
        <v>19142</v>
      </c>
      <c r="K77">
        <v>0</v>
      </c>
      <c r="L77">
        <v>75858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200019603371657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101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107</v>
      </c>
      <c r="B78" t="s">
        <v>51</v>
      </c>
      <c r="C78" t="s">
        <v>576</v>
      </c>
      <c r="D78" t="s">
        <v>507</v>
      </c>
      <c r="E78" t="s">
        <v>575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200019603403985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89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108</v>
      </c>
      <c r="B79" t="s">
        <v>51</v>
      </c>
      <c r="C79" t="s">
        <v>576</v>
      </c>
      <c r="D79" t="s">
        <v>508</v>
      </c>
      <c r="E79" t="s">
        <v>575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200010410152482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74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111</v>
      </c>
      <c r="B80" t="s">
        <v>51</v>
      </c>
      <c r="C80" t="s">
        <v>576</v>
      </c>
      <c r="D80" t="s">
        <v>509</v>
      </c>
      <c r="E80" t="s">
        <v>575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200010330883007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90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240</v>
      </c>
      <c r="B81" t="s">
        <v>241</v>
      </c>
      <c r="C81" t="s">
        <v>576</v>
      </c>
      <c r="D81" t="s">
        <v>510</v>
      </c>
      <c r="E81" t="s">
        <v>575</v>
      </c>
      <c r="F81">
        <v>26000</v>
      </c>
      <c r="G81">
        <v>0</v>
      </c>
      <c r="H81">
        <v>0</v>
      </c>
      <c r="I81">
        <v>26000</v>
      </c>
      <c r="J81">
        <v>1561.6</v>
      </c>
      <c r="K81">
        <v>0</v>
      </c>
      <c r="L81">
        <v>24438.400000000001</v>
      </c>
      <c r="M81">
        <v>110</v>
      </c>
      <c r="N81" t="s">
        <v>38</v>
      </c>
      <c r="O81">
        <v>231</v>
      </c>
      <c r="P81" t="s">
        <v>333</v>
      </c>
      <c r="Q81" t="s">
        <v>334</v>
      </c>
      <c r="R81">
        <v>200019605213360</v>
      </c>
      <c r="S81">
        <v>1</v>
      </c>
      <c r="T81">
        <v>1846</v>
      </c>
      <c r="U81">
        <v>338</v>
      </c>
      <c r="V81">
        <v>1843.4</v>
      </c>
      <c r="W81">
        <v>0</v>
      </c>
      <c r="X81" t="s">
        <v>325</v>
      </c>
      <c r="Y81">
        <v>1</v>
      </c>
      <c r="Z81">
        <v>1</v>
      </c>
      <c r="AA81">
        <v>13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112</v>
      </c>
      <c r="B82" t="s">
        <v>51</v>
      </c>
      <c r="C82" t="s">
        <v>576</v>
      </c>
      <c r="D82" t="s">
        <v>511</v>
      </c>
      <c r="E82" t="s">
        <v>575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200019603407521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72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113</v>
      </c>
      <c r="B83" t="s">
        <v>51</v>
      </c>
      <c r="C83" t="s">
        <v>576</v>
      </c>
      <c r="D83" t="s">
        <v>512</v>
      </c>
      <c r="E83" t="s">
        <v>575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200010401432033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109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114</v>
      </c>
      <c r="B84" t="s">
        <v>48</v>
      </c>
      <c r="C84" t="s">
        <v>576</v>
      </c>
      <c r="D84" t="s">
        <v>513</v>
      </c>
      <c r="E84" t="s">
        <v>575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105</v>
      </c>
      <c r="N84" t="s">
        <v>568</v>
      </c>
      <c r="O84">
        <v>276</v>
      </c>
      <c r="P84" t="s">
        <v>333</v>
      </c>
      <c r="Q84" t="s">
        <v>334</v>
      </c>
      <c r="R84">
        <v>200019605382255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33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115</v>
      </c>
      <c r="B85" t="s">
        <v>48</v>
      </c>
      <c r="C85" t="s">
        <v>576</v>
      </c>
      <c r="D85" t="s">
        <v>514</v>
      </c>
      <c r="E85" t="s">
        <v>575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568</v>
      </c>
      <c r="O85">
        <v>276</v>
      </c>
      <c r="P85" t="s">
        <v>333</v>
      </c>
      <c r="Q85" t="s">
        <v>334</v>
      </c>
      <c r="R85">
        <v>200019605382238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325</v>
      </c>
      <c r="Y85">
        <v>1</v>
      </c>
      <c r="Z85">
        <v>1</v>
      </c>
      <c r="AA85">
        <v>29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174</v>
      </c>
      <c r="B86" t="s">
        <v>48</v>
      </c>
      <c r="C86" t="s">
        <v>576</v>
      </c>
      <c r="D86" t="s">
        <v>515</v>
      </c>
      <c r="E86" t="s">
        <v>575</v>
      </c>
      <c r="F86">
        <v>85000</v>
      </c>
      <c r="G86">
        <v>0</v>
      </c>
      <c r="H86">
        <v>0</v>
      </c>
      <c r="I86">
        <v>85000</v>
      </c>
      <c r="J86">
        <v>13625.56</v>
      </c>
      <c r="K86">
        <v>0</v>
      </c>
      <c r="L86">
        <v>71374.44</v>
      </c>
      <c r="M86">
        <v>105</v>
      </c>
      <c r="N86" t="s">
        <v>568</v>
      </c>
      <c r="O86">
        <v>276</v>
      </c>
      <c r="P86" t="s">
        <v>333</v>
      </c>
      <c r="Q86" t="s">
        <v>334</v>
      </c>
      <c r="R86">
        <v>200010510411932</v>
      </c>
      <c r="S86">
        <v>1</v>
      </c>
      <c r="T86">
        <v>6035</v>
      </c>
      <c r="U86">
        <v>1006.33</v>
      </c>
      <c r="V86">
        <v>6026.5</v>
      </c>
      <c r="W86">
        <v>0</v>
      </c>
      <c r="X86" t="s">
        <v>325</v>
      </c>
      <c r="Y86">
        <v>1</v>
      </c>
      <c r="Z86">
        <v>1</v>
      </c>
      <c r="AA86">
        <v>120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116</v>
      </c>
      <c r="B87" t="s">
        <v>51</v>
      </c>
      <c r="C87" t="s">
        <v>576</v>
      </c>
      <c r="D87" t="s">
        <v>516</v>
      </c>
      <c r="E87" t="s">
        <v>575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200010220165893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60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117</v>
      </c>
      <c r="B88" t="s">
        <v>51</v>
      </c>
      <c r="C88" t="s">
        <v>576</v>
      </c>
      <c r="D88" t="s">
        <v>517</v>
      </c>
      <c r="E88" t="s">
        <v>575</v>
      </c>
      <c r="F88">
        <v>95000</v>
      </c>
      <c r="G88">
        <v>0</v>
      </c>
      <c r="H88">
        <v>0</v>
      </c>
      <c r="I88">
        <v>95000</v>
      </c>
      <c r="J88">
        <v>18604.73</v>
      </c>
      <c r="K88">
        <v>0</v>
      </c>
      <c r="L88">
        <v>76395.27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200019601918257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67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120</v>
      </c>
      <c r="B89" t="s">
        <v>51</v>
      </c>
      <c r="C89" t="s">
        <v>576</v>
      </c>
      <c r="D89" t="s">
        <v>518</v>
      </c>
      <c r="E89" t="s">
        <v>575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38</v>
      </c>
      <c r="O89">
        <v>376</v>
      </c>
      <c r="P89" t="s">
        <v>333</v>
      </c>
      <c r="Q89" t="s">
        <v>334</v>
      </c>
      <c r="R89">
        <v>200019600141204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127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121</v>
      </c>
      <c r="B90" t="s">
        <v>51</v>
      </c>
      <c r="C90" t="s">
        <v>576</v>
      </c>
      <c r="D90" t="s">
        <v>519</v>
      </c>
      <c r="E90" t="s">
        <v>575</v>
      </c>
      <c r="F90">
        <v>95000</v>
      </c>
      <c r="G90">
        <v>0</v>
      </c>
      <c r="H90">
        <v>0</v>
      </c>
      <c r="I90">
        <v>95000</v>
      </c>
      <c r="J90">
        <v>16568.810000000001</v>
      </c>
      <c r="K90">
        <v>0</v>
      </c>
      <c r="L90">
        <v>78431.19</v>
      </c>
      <c r="M90">
        <v>110</v>
      </c>
      <c r="N90" t="s">
        <v>38</v>
      </c>
      <c r="O90">
        <v>376</v>
      </c>
      <c r="P90" t="s">
        <v>333</v>
      </c>
      <c r="Q90" t="s">
        <v>334</v>
      </c>
      <c r="R90">
        <v>200019605067680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325</v>
      </c>
      <c r="Y90">
        <v>1</v>
      </c>
      <c r="Z90">
        <v>1</v>
      </c>
      <c r="AA90">
        <v>136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242</v>
      </c>
      <c r="B91" t="s">
        <v>235</v>
      </c>
      <c r="C91" t="s">
        <v>576</v>
      </c>
      <c r="D91" t="s">
        <v>520</v>
      </c>
      <c r="E91" t="s">
        <v>575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110</v>
      </c>
      <c r="N91" t="s">
        <v>38</v>
      </c>
      <c r="O91">
        <v>230</v>
      </c>
      <c r="P91" t="s">
        <v>333</v>
      </c>
      <c r="Q91" t="s">
        <v>334</v>
      </c>
      <c r="R91">
        <v>200019606406099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325</v>
      </c>
      <c r="Y91">
        <v>1</v>
      </c>
      <c r="Z91">
        <v>1</v>
      </c>
      <c r="AA91">
        <v>48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122</v>
      </c>
      <c r="B92" t="s">
        <v>51</v>
      </c>
      <c r="C92" t="s">
        <v>576</v>
      </c>
      <c r="D92" t="s">
        <v>521</v>
      </c>
      <c r="E92" t="s">
        <v>575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200019603371668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66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123</v>
      </c>
      <c r="B93" t="s">
        <v>51</v>
      </c>
      <c r="C93" t="s">
        <v>576</v>
      </c>
      <c r="D93" t="s">
        <v>522</v>
      </c>
      <c r="E93" t="s">
        <v>575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200019603371630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91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124</v>
      </c>
      <c r="B94" t="s">
        <v>51</v>
      </c>
      <c r="C94" t="s">
        <v>576</v>
      </c>
      <c r="D94" t="s">
        <v>523</v>
      </c>
      <c r="E94" t="s">
        <v>575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105</v>
      </c>
      <c r="N94" t="s">
        <v>568</v>
      </c>
      <c r="O94">
        <v>376</v>
      </c>
      <c r="P94" t="s">
        <v>333</v>
      </c>
      <c r="Q94" t="s">
        <v>334</v>
      </c>
      <c r="R94">
        <v>200011301058488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85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125</v>
      </c>
      <c r="B95" t="s">
        <v>48</v>
      </c>
      <c r="C95" t="s">
        <v>576</v>
      </c>
      <c r="D95" t="s">
        <v>524</v>
      </c>
      <c r="E95" t="s">
        <v>575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105</v>
      </c>
      <c r="N95" t="s">
        <v>568</v>
      </c>
      <c r="O95">
        <v>276</v>
      </c>
      <c r="P95" t="s">
        <v>333</v>
      </c>
      <c r="Q95" t="s">
        <v>334</v>
      </c>
      <c r="R95">
        <v>200019605394744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27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128</v>
      </c>
      <c r="B96" t="s">
        <v>51</v>
      </c>
      <c r="C96" t="s">
        <v>576</v>
      </c>
      <c r="D96" t="s">
        <v>525</v>
      </c>
      <c r="E96" t="s">
        <v>575</v>
      </c>
      <c r="F96">
        <v>95000</v>
      </c>
      <c r="G96">
        <v>0</v>
      </c>
      <c r="H96">
        <v>0</v>
      </c>
      <c r="I96">
        <v>95000</v>
      </c>
      <c r="J96">
        <v>17206.46</v>
      </c>
      <c r="K96">
        <v>0</v>
      </c>
      <c r="L96">
        <v>77793.539999999994</v>
      </c>
      <c r="M96">
        <v>110</v>
      </c>
      <c r="N96" t="s">
        <v>38</v>
      </c>
      <c r="O96">
        <v>376</v>
      </c>
      <c r="P96" t="s">
        <v>333</v>
      </c>
      <c r="Q96" t="s">
        <v>334</v>
      </c>
      <c r="R96">
        <v>200011500754767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325</v>
      </c>
      <c r="Y96">
        <v>1</v>
      </c>
      <c r="Z96">
        <v>1</v>
      </c>
      <c r="AA96">
        <v>100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243</v>
      </c>
      <c r="B97" t="s">
        <v>235</v>
      </c>
      <c r="C97" t="s">
        <v>576</v>
      </c>
      <c r="D97" t="s">
        <v>526</v>
      </c>
      <c r="E97" t="s">
        <v>575</v>
      </c>
      <c r="F97">
        <v>26000</v>
      </c>
      <c r="G97">
        <v>0</v>
      </c>
      <c r="H97">
        <v>0</v>
      </c>
      <c r="I97">
        <v>26000</v>
      </c>
      <c r="J97">
        <v>1561.6</v>
      </c>
      <c r="K97">
        <v>0</v>
      </c>
      <c r="L97">
        <v>24438.400000000001</v>
      </c>
      <c r="M97">
        <v>110</v>
      </c>
      <c r="N97" t="s">
        <v>38</v>
      </c>
      <c r="O97">
        <v>230</v>
      </c>
      <c r="P97" t="s">
        <v>333</v>
      </c>
      <c r="Q97" t="s">
        <v>334</v>
      </c>
      <c r="R97">
        <v>200019601695795</v>
      </c>
      <c r="S97">
        <v>1</v>
      </c>
      <c r="T97">
        <v>1846</v>
      </c>
      <c r="U97">
        <v>338</v>
      </c>
      <c r="V97">
        <v>1843.4</v>
      </c>
      <c r="W97">
        <v>0</v>
      </c>
      <c r="X97" t="s">
        <v>325</v>
      </c>
      <c r="Y97">
        <v>1</v>
      </c>
      <c r="Z97">
        <v>1</v>
      </c>
      <c r="AA97">
        <v>8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244</v>
      </c>
      <c r="B98" t="s">
        <v>235</v>
      </c>
      <c r="C98" t="s">
        <v>576</v>
      </c>
      <c r="D98" t="s">
        <v>527</v>
      </c>
      <c r="E98" t="s">
        <v>575</v>
      </c>
      <c r="F98">
        <v>26000</v>
      </c>
      <c r="G98">
        <v>0</v>
      </c>
      <c r="H98">
        <v>0</v>
      </c>
      <c r="I98">
        <v>26000</v>
      </c>
      <c r="J98">
        <v>1561.6</v>
      </c>
      <c r="K98">
        <v>0</v>
      </c>
      <c r="L98">
        <v>24438.400000000001</v>
      </c>
      <c r="M98">
        <v>110</v>
      </c>
      <c r="N98" t="s">
        <v>38</v>
      </c>
      <c r="O98">
        <v>230</v>
      </c>
      <c r="P98" t="s">
        <v>333</v>
      </c>
      <c r="Q98" t="s">
        <v>334</v>
      </c>
      <c r="R98">
        <v>200019603757088</v>
      </c>
      <c r="S98">
        <v>1</v>
      </c>
      <c r="T98">
        <v>1846</v>
      </c>
      <c r="U98">
        <v>338</v>
      </c>
      <c r="V98">
        <v>1843.4</v>
      </c>
      <c r="W98">
        <v>0</v>
      </c>
      <c r="X98" t="s">
        <v>325</v>
      </c>
      <c r="Y98">
        <v>1</v>
      </c>
      <c r="Z98">
        <v>1</v>
      </c>
      <c r="AA98">
        <v>11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129</v>
      </c>
      <c r="B99" t="s">
        <v>48</v>
      </c>
      <c r="C99" t="s">
        <v>576</v>
      </c>
      <c r="D99" t="s">
        <v>528</v>
      </c>
      <c r="E99" t="s">
        <v>575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568</v>
      </c>
      <c r="O99">
        <v>276</v>
      </c>
      <c r="P99" t="s">
        <v>333</v>
      </c>
      <c r="Q99" t="s">
        <v>334</v>
      </c>
      <c r="R99">
        <v>200019605394743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25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130</v>
      </c>
      <c r="B100" t="s">
        <v>51</v>
      </c>
      <c r="C100" t="s">
        <v>576</v>
      </c>
      <c r="D100" t="s">
        <v>529</v>
      </c>
      <c r="E100" t="s">
        <v>575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38</v>
      </c>
      <c r="O100">
        <v>376</v>
      </c>
      <c r="P100" t="s">
        <v>333</v>
      </c>
      <c r="Q100" t="s">
        <v>334</v>
      </c>
      <c r="R100">
        <v>200019600205924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116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131</v>
      </c>
      <c r="B101" t="s">
        <v>51</v>
      </c>
      <c r="C101" t="s">
        <v>576</v>
      </c>
      <c r="D101" t="s">
        <v>530</v>
      </c>
      <c r="E101" t="s">
        <v>575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110</v>
      </c>
      <c r="N101" t="s">
        <v>38</v>
      </c>
      <c r="O101">
        <v>376</v>
      </c>
      <c r="P101" t="s">
        <v>333</v>
      </c>
      <c r="Q101" t="s">
        <v>334</v>
      </c>
      <c r="R101">
        <v>200019603227870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102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213</v>
      </c>
      <c r="B102" t="s">
        <v>176</v>
      </c>
      <c r="C102" t="s">
        <v>576</v>
      </c>
      <c r="D102" t="s">
        <v>531</v>
      </c>
      <c r="E102" t="s">
        <v>575</v>
      </c>
      <c r="F102">
        <v>55000</v>
      </c>
      <c r="G102">
        <v>0</v>
      </c>
      <c r="H102">
        <v>0</v>
      </c>
      <c r="I102">
        <v>55000</v>
      </c>
      <c r="J102">
        <v>3275.5</v>
      </c>
      <c r="K102">
        <v>0</v>
      </c>
      <c r="L102">
        <v>51724.5</v>
      </c>
      <c r="M102">
        <v>110</v>
      </c>
      <c r="N102" t="s">
        <v>38</v>
      </c>
      <c r="O102">
        <v>292</v>
      </c>
      <c r="P102" t="s">
        <v>333</v>
      </c>
      <c r="Q102" t="s">
        <v>334</v>
      </c>
      <c r="R102">
        <v>200019606281753</v>
      </c>
      <c r="S102">
        <v>1</v>
      </c>
      <c r="T102">
        <v>3905</v>
      </c>
      <c r="U102">
        <v>715</v>
      </c>
      <c r="V102">
        <v>3899.5</v>
      </c>
      <c r="W102">
        <v>0</v>
      </c>
      <c r="X102" t="s">
        <v>325</v>
      </c>
      <c r="Y102">
        <v>1</v>
      </c>
      <c r="Z102">
        <v>1</v>
      </c>
      <c r="AA102">
        <v>57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132</v>
      </c>
      <c r="B103" t="s">
        <v>51</v>
      </c>
      <c r="C103" t="s">
        <v>576</v>
      </c>
      <c r="D103" t="s">
        <v>532</v>
      </c>
      <c r="E103" t="s">
        <v>575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38</v>
      </c>
      <c r="O103">
        <v>376</v>
      </c>
      <c r="P103" t="s">
        <v>333</v>
      </c>
      <c r="Q103" t="s">
        <v>334</v>
      </c>
      <c r="R103">
        <v>200010610322348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325</v>
      </c>
      <c r="Y103">
        <v>1</v>
      </c>
      <c r="Z103">
        <v>1</v>
      </c>
      <c r="AA103">
        <v>94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133</v>
      </c>
      <c r="B104" t="s">
        <v>51</v>
      </c>
      <c r="C104" t="s">
        <v>576</v>
      </c>
      <c r="D104" t="s">
        <v>533</v>
      </c>
      <c r="E104" t="s">
        <v>575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110</v>
      </c>
      <c r="N104" t="s">
        <v>38</v>
      </c>
      <c r="O104">
        <v>376</v>
      </c>
      <c r="P104" t="s">
        <v>333</v>
      </c>
      <c r="Q104" t="s">
        <v>334</v>
      </c>
      <c r="R104">
        <v>200019604801044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130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134</v>
      </c>
      <c r="B105" t="s">
        <v>48</v>
      </c>
      <c r="C105" t="s">
        <v>576</v>
      </c>
      <c r="D105" t="s">
        <v>534</v>
      </c>
      <c r="E105" t="s">
        <v>575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568</v>
      </c>
      <c r="O105">
        <v>276</v>
      </c>
      <c r="P105" t="s">
        <v>333</v>
      </c>
      <c r="Q105" t="s">
        <v>334</v>
      </c>
      <c r="R105">
        <v>200011520099613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26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135</v>
      </c>
      <c r="B106" t="s">
        <v>51</v>
      </c>
      <c r="C106" t="s">
        <v>576</v>
      </c>
      <c r="D106" t="s">
        <v>535</v>
      </c>
      <c r="E106" t="s">
        <v>575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200012430154464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117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258</v>
      </c>
      <c r="B107" t="s">
        <v>235</v>
      </c>
      <c r="C107" t="s">
        <v>576</v>
      </c>
      <c r="D107" t="s">
        <v>536</v>
      </c>
      <c r="E107" t="s">
        <v>575</v>
      </c>
      <c r="F107">
        <v>25000</v>
      </c>
      <c r="G107">
        <v>0</v>
      </c>
      <c r="H107">
        <v>0</v>
      </c>
      <c r="I107">
        <v>25000</v>
      </c>
      <c r="J107">
        <v>1502.5</v>
      </c>
      <c r="K107">
        <v>0</v>
      </c>
      <c r="L107">
        <v>23497.5</v>
      </c>
      <c r="M107">
        <v>110</v>
      </c>
      <c r="N107" t="s">
        <v>38</v>
      </c>
      <c r="O107">
        <v>230</v>
      </c>
      <c r="P107" t="s">
        <v>333</v>
      </c>
      <c r="Q107" t="s">
        <v>334</v>
      </c>
      <c r="R107">
        <v>200019606409839</v>
      </c>
      <c r="S107">
        <v>1</v>
      </c>
      <c r="T107">
        <v>1775</v>
      </c>
      <c r="U107">
        <v>325</v>
      </c>
      <c r="V107">
        <v>1772.5</v>
      </c>
      <c r="W107">
        <v>0</v>
      </c>
      <c r="X107" t="s">
        <v>325</v>
      </c>
      <c r="Y107">
        <v>1</v>
      </c>
      <c r="Z107">
        <v>1</v>
      </c>
      <c r="AA107">
        <v>55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136</v>
      </c>
      <c r="B108" t="s">
        <v>51</v>
      </c>
      <c r="C108" t="s">
        <v>576</v>
      </c>
      <c r="D108" t="s">
        <v>537</v>
      </c>
      <c r="E108" t="s">
        <v>575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200011800338837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134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137</v>
      </c>
      <c r="B109" t="s">
        <v>51</v>
      </c>
      <c r="C109" t="s">
        <v>576</v>
      </c>
      <c r="D109" t="s">
        <v>538</v>
      </c>
      <c r="E109" t="s">
        <v>575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38</v>
      </c>
      <c r="O109">
        <v>376</v>
      </c>
      <c r="P109" t="s">
        <v>333</v>
      </c>
      <c r="Q109" t="s">
        <v>334</v>
      </c>
      <c r="R109">
        <v>200019603223644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79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245</v>
      </c>
      <c r="B110" t="s">
        <v>241</v>
      </c>
      <c r="C110" t="s">
        <v>576</v>
      </c>
      <c r="D110" t="s">
        <v>539</v>
      </c>
      <c r="E110" t="s">
        <v>575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110</v>
      </c>
      <c r="N110" t="s">
        <v>38</v>
      </c>
      <c r="O110">
        <v>231</v>
      </c>
      <c r="P110" t="s">
        <v>333</v>
      </c>
      <c r="Q110" t="s">
        <v>334</v>
      </c>
      <c r="R110">
        <v>200019604665404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325</v>
      </c>
      <c r="Y110">
        <v>1</v>
      </c>
      <c r="Z110">
        <v>1</v>
      </c>
      <c r="AA110">
        <v>12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138</v>
      </c>
      <c r="B111" t="s">
        <v>51</v>
      </c>
      <c r="C111" t="s">
        <v>576</v>
      </c>
      <c r="D111" t="s">
        <v>540</v>
      </c>
      <c r="E111" t="s">
        <v>575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200016400082769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96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142</v>
      </c>
      <c r="B112" t="s">
        <v>51</v>
      </c>
      <c r="C112" t="s">
        <v>576</v>
      </c>
      <c r="D112" t="s">
        <v>541</v>
      </c>
      <c r="E112" t="s">
        <v>575</v>
      </c>
      <c r="F112">
        <v>95000</v>
      </c>
      <c r="G112">
        <v>0</v>
      </c>
      <c r="H112">
        <v>0</v>
      </c>
      <c r="I112">
        <v>95000</v>
      </c>
      <c r="J112">
        <v>19566.09</v>
      </c>
      <c r="K112">
        <v>0</v>
      </c>
      <c r="L112">
        <v>75433.91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200019604137340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112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143</v>
      </c>
      <c r="B113" t="s">
        <v>51</v>
      </c>
      <c r="C113" t="s">
        <v>576</v>
      </c>
      <c r="D113" t="s">
        <v>542</v>
      </c>
      <c r="E113" t="s">
        <v>575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200019600705566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75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144</v>
      </c>
      <c r="B114" t="s">
        <v>51</v>
      </c>
      <c r="C114" t="s">
        <v>576</v>
      </c>
      <c r="D114" t="s">
        <v>543</v>
      </c>
      <c r="E114" t="s">
        <v>575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38</v>
      </c>
      <c r="O114">
        <v>376</v>
      </c>
      <c r="P114" t="s">
        <v>333</v>
      </c>
      <c r="Q114" t="s">
        <v>334</v>
      </c>
      <c r="R114">
        <v>200012000584380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325</v>
      </c>
      <c r="Y114">
        <v>1</v>
      </c>
      <c r="Z114">
        <v>1</v>
      </c>
      <c r="AA114">
        <v>97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145</v>
      </c>
      <c r="B115" t="s">
        <v>51</v>
      </c>
      <c r="C115" t="s">
        <v>576</v>
      </c>
      <c r="D115" t="s">
        <v>544</v>
      </c>
      <c r="E115" t="s">
        <v>575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38</v>
      </c>
      <c r="O115">
        <v>376</v>
      </c>
      <c r="P115" t="s">
        <v>333</v>
      </c>
      <c r="Q115" t="s">
        <v>334</v>
      </c>
      <c r="R115">
        <v>200010310725233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325</v>
      </c>
      <c r="Y115">
        <v>1</v>
      </c>
      <c r="Z115">
        <v>1</v>
      </c>
      <c r="AA115">
        <v>133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259</v>
      </c>
      <c r="B116" t="s">
        <v>260</v>
      </c>
      <c r="C116" t="s">
        <v>576</v>
      </c>
      <c r="D116" t="s">
        <v>545</v>
      </c>
      <c r="E116" t="s">
        <v>575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110</v>
      </c>
      <c r="N116" t="s">
        <v>38</v>
      </c>
      <c r="O116">
        <v>32</v>
      </c>
      <c r="P116" t="s">
        <v>333</v>
      </c>
      <c r="Q116" t="s">
        <v>334</v>
      </c>
      <c r="R116">
        <v>200019606945970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325</v>
      </c>
      <c r="Y116">
        <v>1</v>
      </c>
      <c r="Z116">
        <v>1</v>
      </c>
      <c r="AA116">
        <v>37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146</v>
      </c>
      <c r="B117" t="s">
        <v>51</v>
      </c>
      <c r="C117" t="s">
        <v>576</v>
      </c>
      <c r="D117" t="s">
        <v>546</v>
      </c>
      <c r="E117" t="s">
        <v>575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200019603371665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83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148</v>
      </c>
      <c r="B118" t="s">
        <v>51</v>
      </c>
      <c r="C118" t="s">
        <v>576</v>
      </c>
      <c r="D118" t="s">
        <v>547</v>
      </c>
      <c r="E118" t="s">
        <v>575</v>
      </c>
      <c r="F118">
        <v>95000</v>
      </c>
      <c r="G118">
        <v>0</v>
      </c>
      <c r="H118">
        <v>0</v>
      </c>
      <c r="I118">
        <v>95000</v>
      </c>
      <c r="J118">
        <v>16668.810000000001</v>
      </c>
      <c r="K118">
        <v>0</v>
      </c>
      <c r="L118">
        <v>78331.19</v>
      </c>
      <c r="M118">
        <v>105</v>
      </c>
      <c r="N118" t="s">
        <v>568</v>
      </c>
      <c r="O118">
        <v>376</v>
      </c>
      <c r="P118" t="s">
        <v>333</v>
      </c>
      <c r="Q118" t="s">
        <v>334</v>
      </c>
      <c r="R118">
        <v>200019604051750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107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149</v>
      </c>
      <c r="B119" t="s">
        <v>51</v>
      </c>
      <c r="C119" t="s">
        <v>576</v>
      </c>
      <c r="D119" t="s">
        <v>548</v>
      </c>
      <c r="E119" t="s">
        <v>575</v>
      </c>
      <c r="F119">
        <v>95000</v>
      </c>
      <c r="G119">
        <v>0</v>
      </c>
      <c r="H119">
        <v>0</v>
      </c>
      <c r="I119">
        <v>95000</v>
      </c>
      <c r="J119">
        <v>20103.37</v>
      </c>
      <c r="K119">
        <v>0</v>
      </c>
      <c r="L119">
        <v>74896.63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200019604231746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118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150</v>
      </c>
      <c r="B120" t="s">
        <v>51</v>
      </c>
      <c r="C120" t="s">
        <v>576</v>
      </c>
      <c r="D120" t="s">
        <v>549</v>
      </c>
      <c r="E120" t="s">
        <v>575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200019603371629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76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152</v>
      </c>
      <c r="B121" t="s">
        <v>51</v>
      </c>
      <c r="C121" t="s">
        <v>576</v>
      </c>
      <c r="D121" t="s">
        <v>550</v>
      </c>
      <c r="E121" t="s">
        <v>575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38</v>
      </c>
      <c r="O121">
        <v>376</v>
      </c>
      <c r="P121" t="s">
        <v>333</v>
      </c>
      <c r="Q121" t="s">
        <v>334</v>
      </c>
      <c r="R121">
        <v>200019603371678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88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153</v>
      </c>
      <c r="B122" t="s">
        <v>51</v>
      </c>
      <c r="C122" t="s">
        <v>576</v>
      </c>
      <c r="D122" t="s">
        <v>551</v>
      </c>
      <c r="E122" t="s">
        <v>575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105</v>
      </c>
      <c r="N122" t="s">
        <v>568</v>
      </c>
      <c r="O122">
        <v>376</v>
      </c>
      <c r="P122" t="s">
        <v>333</v>
      </c>
      <c r="Q122" t="s">
        <v>334</v>
      </c>
      <c r="R122">
        <v>200019603371637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123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261</v>
      </c>
      <c r="B123" t="s">
        <v>232</v>
      </c>
      <c r="C123" t="s">
        <v>576</v>
      </c>
      <c r="D123" t="s">
        <v>552</v>
      </c>
      <c r="E123" t="s">
        <v>575</v>
      </c>
      <c r="F123">
        <v>25000</v>
      </c>
      <c r="G123">
        <v>0</v>
      </c>
      <c r="H123">
        <v>0</v>
      </c>
      <c r="I123">
        <v>25000</v>
      </c>
      <c r="J123">
        <v>1502.5</v>
      </c>
      <c r="K123">
        <v>0</v>
      </c>
      <c r="L123">
        <v>23497.5</v>
      </c>
      <c r="M123">
        <v>224</v>
      </c>
      <c r="N123" t="s">
        <v>568</v>
      </c>
      <c r="O123">
        <v>190</v>
      </c>
      <c r="P123" t="s">
        <v>333</v>
      </c>
      <c r="Q123" t="s">
        <v>334</v>
      </c>
      <c r="R123">
        <v>200019607143701</v>
      </c>
      <c r="S123">
        <v>1</v>
      </c>
      <c r="T123">
        <v>1775</v>
      </c>
      <c r="U123">
        <v>325</v>
      </c>
      <c r="V123">
        <v>1772.5</v>
      </c>
      <c r="W123">
        <v>0</v>
      </c>
      <c r="X123" t="s">
        <v>325</v>
      </c>
      <c r="Y123">
        <v>1</v>
      </c>
      <c r="Z123">
        <v>1</v>
      </c>
      <c r="AA123">
        <v>22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246</v>
      </c>
      <c r="B124" t="s">
        <v>235</v>
      </c>
      <c r="C124" t="s">
        <v>576</v>
      </c>
      <c r="D124" t="s">
        <v>553</v>
      </c>
      <c r="E124" t="s">
        <v>575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110</v>
      </c>
      <c r="N124" t="s">
        <v>38</v>
      </c>
      <c r="O124">
        <v>230</v>
      </c>
      <c r="P124" t="s">
        <v>333</v>
      </c>
      <c r="Q124" t="s">
        <v>334</v>
      </c>
      <c r="R124">
        <v>200019606340066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325</v>
      </c>
      <c r="Y124">
        <v>1</v>
      </c>
      <c r="Z124">
        <v>1</v>
      </c>
      <c r="AA124">
        <v>9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154</v>
      </c>
      <c r="B125" t="s">
        <v>51</v>
      </c>
      <c r="C125" t="s">
        <v>576</v>
      </c>
      <c r="D125" t="s">
        <v>554</v>
      </c>
      <c r="E125" t="s">
        <v>575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38</v>
      </c>
      <c r="O125">
        <v>376</v>
      </c>
      <c r="P125" t="s">
        <v>333</v>
      </c>
      <c r="Q125" t="s">
        <v>334</v>
      </c>
      <c r="R125">
        <v>200019603371635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119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155</v>
      </c>
      <c r="B126" t="s">
        <v>51</v>
      </c>
      <c r="C126" t="s">
        <v>576</v>
      </c>
      <c r="D126" t="s">
        <v>555</v>
      </c>
      <c r="E126" t="s">
        <v>575</v>
      </c>
      <c r="F126">
        <v>95000</v>
      </c>
      <c r="G126">
        <v>0</v>
      </c>
      <c r="H126">
        <v>0</v>
      </c>
      <c r="I126">
        <v>95000</v>
      </c>
      <c r="J126">
        <v>16668.810000000001</v>
      </c>
      <c r="K126">
        <v>0</v>
      </c>
      <c r="L126">
        <v>78331.19</v>
      </c>
      <c r="M126">
        <v>105</v>
      </c>
      <c r="N126" t="s">
        <v>568</v>
      </c>
      <c r="O126">
        <v>376</v>
      </c>
      <c r="P126" t="s">
        <v>333</v>
      </c>
      <c r="Q126" t="s">
        <v>334</v>
      </c>
      <c r="R126">
        <v>200011000916819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24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156</v>
      </c>
      <c r="B127" t="s">
        <v>51</v>
      </c>
      <c r="C127" t="s">
        <v>576</v>
      </c>
      <c r="D127" t="s">
        <v>556</v>
      </c>
      <c r="E127" t="s">
        <v>575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38</v>
      </c>
      <c r="O127">
        <v>376</v>
      </c>
      <c r="P127" t="s">
        <v>333</v>
      </c>
      <c r="Q127" t="s">
        <v>334</v>
      </c>
      <c r="R127">
        <v>200010420047869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132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159</v>
      </c>
      <c r="B128" t="s">
        <v>51</v>
      </c>
      <c r="C128" t="s">
        <v>576</v>
      </c>
      <c r="D128" t="s">
        <v>557</v>
      </c>
      <c r="E128" t="s">
        <v>575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105</v>
      </c>
      <c r="N128" t="s">
        <v>568</v>
      </c>
      <c r="O128">
        <v>376</v>
      </c>
      <c r="P128" t="s">
        <v>333</v>
      </c>
      <c r="Q128" t="s">
        <v>334</v>
      </c>
      <c r="R128">
        <v>200019604051747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108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558</v>
      </c>
      <c r="B129" t="s">
        <v>51</v>
      </c>
      <c r="C129" t="s">
        <v>576</v>
      </c>
      <c r="D129" t="s">
        <v>559</v>
      </c>
      <c r="E129" t="s">
        <v>575</v>
      </c>
      <c r="F129">
        <v>95000</v>
      </c>
      <c r="G129">
        <v>0</v>
      </c>
      <c r="H129">
        <v>0</v>
      </c>
      <c r="I129">
        <v>95000</v>
      </c>
      <c r="J129">
        <v>16568.810000000001</v>
      </c>
      <c r="K129">
        <v>0</v>
      </c>
      <c r="L129">
        <v>78431.19</v>
      </c>
      <c r="M129">
        <v>110</v>
      </c>
      <c r="N129" t="s">
        <v>38</v>
      </c>
      <c r="O129">
        <v>376</v>
      </c>
      <c r="P129" t="s">
        <v>333</v>
      </c>
      <c r="Q129" t="s">
        <v>334</v>
      </c>
      <c r="R129">
        <v>200019604481695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325</v>
      </c>
      <c r="Y129">
        <v>1</v>
      </c>
      <c r="Z129">
        <v>1</v>
      </c>
      <c r="AA129">
        <v>125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247</v>
      </c>
      <c r="B130" t="s">
        <v>241</v>
      </c>
      <c r="C130" t="s">
        <v>576</v>
      </c>
      <c r="D130" t="s">
        <v>560</v>
      </c>
      <c r="E130" t="s">
        <v>575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110</v>
      </c>
      <c r="N130" t="s">
        <v>38</v>
      </c>
      <c r="O130">
        <v>231</v>
      </c>
      <c r="P130" t="s">
        <v>333</v>
      </c>
      <c r="Q130" t="s">
        <v>334</v>
      </c>
      <c r="R130">
        <v>200019600969066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325</v>
      </c>
      <c r="Y130">
        <v>1</v>
      </c>
      <c r="Z130">
        <v>1</v>
      </c>
      <c r="AA130">
        <v>14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161</v>
      </c>
      <c r="B131" t="s">
        <v>51</v>
      </c>
      <c r="C131" t="s">
        <v>576</v>
      </c>
      <c r="D131" t="s">
        <v>561</v>
      </c>
      <c r="E131" t="s">
        <v>575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110</v>
      </c>
      <c r="N131" t="s">
        <v>38</v>
      </c>
      <c r="O131">
        <v>376</v>
      </c>
      <c r="P131" t="s">
        <v>333</v>
      </c>
      <c r="Q131" t="s">
        <v>334</v>
      </c>
      <c r="R131">
        <v>200012430158761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121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262</v>
      </c>
      <c r="B132" t="s">
        <v>235</v>
      </c>
      <c r="C132" t="s">
        <v>576</v>
      </c>
      <c r="D132" t="s">
        <v>562</v>
      </c>
      <c r="E132" t="s">
        <v>575</v>
      </c>
      <c r="F132">
        <v>25000</v>
      </c>
      <c r="G132">
        <v>0</v>
      </c>
      <c r="H132">
        <v>0</v>
      </c>
      <c r="I132">
        <v>25000</v>
      </c>
      <c r="J132">
        <v>1502.5</v>
      </c>
      <c r="K132">
        <v>0</v>
      </c>
      <c r="L132">
        <v>23497.5</v>
      </c>
      <c r="M132">
        <v>110</v>
      </c>
      <c r="N132" t="s">
        <v>38</v>
      </c>
      <c r="O132">
        <v>230</v>
      </c>
      <c r="P132" t="s">
        <v>333</v>
      </c>
      <c r="Q132" t="s">
        <v>334</v>
      </c>
      <c r="R132">
        <v>200019606378011</v>
      </c>
      <c r="S132">
        <v>1</v>
      </c>
      <c r="T132">
        <v>1775</v>
      </c>
      <c r="U132">
        <v>325</v>
      </c>
      <c r="V132">
        <v>1772.5</v>
      </c>
      <c r="W132">
        <v>0</v>
      </c>
      <c r="X132" t="s">
        <v>325</v>
      </c>
      <c r="Y132">
        <v>1</v>
      </c>
      <c r="Z132">
        <v>1</v>
      </c>
      <c r="AA132">
        <v>50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162</v>
      </c>
      <c r="B133" t="s">
        <v>48</v>
      </c>
      <c r="C133" t="s">
        <v>576</v>
      </c>
      <c r="D133" t="s">
        <v>577</v>
      </c>
      <c r="E133" t="s">
        <v>575</v>
      </c>
      <c r="F133">
        <v>95000</v>
      </c>
      <c r="G133">
        <v>0</v>
      </c>
      <c r="H133">
        <v>0</v>
      </c>
      <c r="I133">
        <v>95000</v>
      </c>
      <c r="J133">
        <v>23282.93</v>
      </c>
      <c r="K133">
        <v>0</v>
      </c>
      <c r="L133">
        <v>71717.070000000007</v>
      </c>
      <c r="M133">
        <v>105</v>
      </c>
      <c r="N133" t="s">
        <v>568</v>
      </c>
      <c r="O133">
        <v>276</v>
      </c>
      <c r="P133" t="s">
        <v>333</v>
      </c>
      <c r="Q133" t="s">
        <v>334</v>
      </c>
      <c r="R133">
        <v>200017600008248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31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166</v>
      </c>
      <c r="B134" t="s">
        <v>51</v>
      </c>
      <c r="C134" t="s">
        <v>576</v>
      </c>
      <c r="D134" t="s">
        <v>563</v>
      </c>
      <c r="E134" t="s">
        <v>575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38</v>
      </c>
      <c r="O134">
        <v>376</v>
      </c>
      <c r="P134" t="s">
        <v>333</v>
      </c>
      <c r="Q134" t="s">
        <v>334</v>
      </c>
      <c r="R134">
        <v>200019603371634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78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263</v>
      </c>
      <c r="B135" t="s">
        <v>235</v>
      </c>
      <c r="C135" t="s">
        <v>576</v>
      </c>
      <c r="D135" t="s">
        <v>564</v>
      </c>
      <c r="E135" t="s">
        <v>575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110</v>
      </c>
      <c r="N135" t="s">
        <v>38</v>
      </c>
      <c r="O135">
        <v>230</v>
      </c>
      <c r="P135" t="s">
        <v>333</v>
      </c>
      <c r="Q135" t="s">
        <v>334</v>
      </c>
      <c r="R135">
        <v>200019606945967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325</v>
      </c>
      <c r="Y135">
        <v>1</v>
      </c>
      <c r="Z135">
        <v>1</v>
      </c>
      <c r="AA135">
        <v>35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</sheetData>
  <autoFilter ref="A1:AG1" xr:uid="{14D5A7EE-A654-42CF-AA9B-04188AB96124}">
    <sortState xmlns:xlrd2="http://schemas.microsoft.com/office/spreadsheetml/2017/richdata2" ref="A2:AG135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304E-7B6B-44C0-94A6-345A82038CE1}">
  <dimension ref="A3:S341"/>
  <sheetViews>
    <sheetView topLeftCell="A329" workbookViewId="0">
      <selection activeCell="E339" sqref="E339:F341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24.42578125" bestFit="1" customWidth="1"/>
    <col min="5" max="5" width="25.5703125" bestFit="1" customWidth="1"/>
    <col min="6" max="6" width="25.5703125" customWidth="1"/>
    <col min="7" max="7" width="31.7109375" bestFit="1" customWidth="1"/>
    <col min="8" max="10" width="31.7109375" customWidth="1"/>
    <col min="11" max="11" width="30.140625" bestFit="1" customWidth="1"/>
    <col min="12" max="12" width="28" bestFit="1" customWidth="1"/>
    <col min="13" max="13" width="28.5703125" bestFit="1" customWidth="1"/>
    <col min="14" max="14" width="29" bestFit="1" customWidth="1"/>
    <col min="15" max="15" width="30.85546875" bestFit="1" customWidth="1"/>
    <col min="16" max="17" width="34.5703125" bestFit="1" customWidth="1"/>
    <col min="18" max="18" width="2" bestFit="1" customWidth="1"/>
  </cols>
  <sheetData>
    <row r="3" spans="1:18" x14ac:dyDescent="0.25">
      <c r="A3" s="49" t="s">
        <v>377</v>
      </c>
      <c r="B3" s="49"/>
      <c r="C3" s="49"/>
      <c r="E3" s="49" t="s">
        <v>569</v>
      </c>
      <c r="F3" s="49"/>
    </row>
    <row r="4" spans="1:18" x14ac:dyDescent="0.25">
      <c r="A4" s="49" t="s">
        <v>290</v>
      </c>
      <c r="B4" s="49"/>
      <c r="C4" s="49"/>
      <c r="D4" s="49" t="s">
        <v>293</v>
      </c>
      <c r="E4" t="s">
        <v>569</v>
      </c>
      <c r="F4" t="s">
        <v>569</v>
      </c>
      <c r="G4" t="s">
        <v>376</v>
      </c>
      <c r="H4" t="s">
        <v>579</v>
      </c>
      <c r="J4" t="s">
        <v>580</v>
      </c>
      <c r="K4" t="s">
        <v>431</v>
      </c>
      <c r="L4" t="s">
        <v>373</v>
      </c>
      <c r="M4" t="s">
        <v>413</v>
      </c>
      <c r="N4" t="s">
        <v>374</v>
      </c>
      <c r="O4" t="s">
        <v>375</v>
      </c>
      <c r="P4" t="s">
        <v>415</v>
      </c>
      <c r="Q4" t="s">
        <v>414</v>
      </c>
    </row>
    <row r="5" spans="1:18" x14ac:dyDescent="0.25">
      <c r="A5" t="s">
        <v>47</v>
      </c>
      <c r="B5" t="s">
        <v>48</v>
      </c>
      <c r="C5" t="s">
        <v>568</v>
      </c>
      <c r="D5" s="27" t="s">
        <v>23</v>
      </c>
      <c r="E5" s="32">
        <v>45444</v>
      </c>
      <c r="F5" s="33">
        <v>45626</v>
      </c>
      <c r="G5">
        <v>95000</v>
      </c>
      <c r="H5">
        <v>5614.5</v>
      </c>
      <c r="I5">
        <v>10929.31</v>
      </c>
      <c r="J5">
        <v>0</v>
      </c>
      <c r="K5">
        <v>25</v>
      </c>
      <c r="N5">
        <v>25</v>
      </c>
      <c r="P5">
        <v>2726.5</v>
      </c>
      <c r="Q5">
        <v>2888</v>
      </c>
    </row>
    <row r="6" spans="1:18" x14ac:dyDescent="0.25">
      <c r="A6" t="s">
        <v>49</v>
      </c>
      <c r="B6" t="s">
        <v>48</v>
      </c>
      <c r="C6" t="s">
        <v>568</v>
      </c>
      <c r="D6" s="27" t="s">
        <v>23</v>
      </c>
      <c r="E6" s="32">
        <v>45444</v>
      </c>
      <c r="F6" s="33">
        <v>45626</v>
      </c>
      <c r="G6">
        <v>95000</v>
      </c>
      <c r="H6">
        <v>5614.5</v>
      </c>
      <c r="I6">
        <v>10929.31</v>
      </c>
      <c r="J6">
        <v>0</v>
      </c>
      <c r="K6">
        <v>25</v>
      </c>
      <c r="N6">
        <v>25</v>
      </c>
      <c r="P6">
        <v>2726.5</v>
      </c>
      <c r="Q6">
        <v>2888</v>
      </c>
    </row>
    <row r="7" spans="1:18" x14ac:dyDescent="0.25">
      <c r="A7" t="s">
        <v>231</v>
      </c>
      <c r="B7" t="s">
        <v>232</v>
      </c>
      <c r="C7" t="s">
        <v>568</v>
      </c>
      <c r="D7" s="27" t="s">
        <v>23</v>
      </c>
      <c r="E7" s="32">
        <v>45352</v>
      </c>
      <c r="F7" s="33">
        <v>45535</v>
      </c>
      <c r="G7">
        <v>26000</v>
      </c>
      <c r="H7">
        <v>1536.6</v>
      </c>
      <c r="J7">
        <v>0</v>
      </c>
      <c r="K7">
        <v>25</v>
      </c>
      <c r="N7">
        <v>25</v>
      </c>
      <c r="P7">
        <v>746.2</v>
      </c>
      <c r="Q7">
        <v>790.4</v>
      </c>
    </row>
    <row r="8" spans="1:18" x14ac:dyDescent="0.25">
      <c r="A8" t="s">
        <v>197</v>
      </c>
      <c r="B8" t="s">
        <v>198</v>
      </c>
      <c r="C8" t="s">
        <v>568</v>
      </c>
      <c r="D8" s="27" t="s">
        <v>23</v>
      </c>
      <c r="E8" s="32">
        <v>45505</v>
      </c>
      <c r="F8" s="33">
        <v>45688</v>
      </c>
      <c r="G8">
        <v>65000</v>
      </c>
      <c r="H8">
        <v>3841.5</v>
      </c>
      <c r="I8">
        <v>4427.55</v>
      </c>
      <c r="J8">
        <v>0</v>
      </c>
      <c r="K8">
        <v>25</v>
      </c>
      <c r="N8">
        <v>25</v>
      </c>
      <c r="P8">
        <v>1865.5</v>
      </c>
      <c r="Q8">
        <v>1976</v>
      </c>
    </row>
    <row r="9" spans="1:18" x14ac:dyDescent="0.25">
      <c r="A9" t="s">
        <v>50</v>
      </c>
      <c r="B9" t="s">
        <v>51</v>
      </c>
      <c r="C9" t="s">
        <v>568</v>
      </c>
      <c r="D9" s="27" t="s">
        <v>23</v>
      </c>
      <c r="E9" s="3">
        <v>45474</v>
      </c>
      <c r="F9" s="4">
        <v>45657</v>
      </c>
      <c r="G9">
        <v>95000</v>
      </c>
      <c r="H9">
        <v>5614.5</v>
      </c>
      <c r="I9">
        <v>10929.31</v>
      </c>
      <c r="J9">
        <v>0</v>
      </c>
      <c r="K9">
        <v>25</v>
      </c>
      <c r="N9">
        <v>25</v>
      </c>
      <c r="P9">
        <v>2726.5</v>
      </c>
      <c r="Q9">
        <v>2888</v>
      </c>
    </row>
    <row r="10" spans="1:18" x14ac:dyDescent="0.25">
      <c r="A10" t="s">
        <v>52</v>
      </c>
      <c r="B10" t="s">
        <v>51</v>
      </c>
      <c r="C10" t="s">
        <v>568</v>
      </c>
      <c r="D10" s="27" t="s">
        <v>23</v>
      </c>
      <c r="E10" s="3">
        <v>45474</v>
      </c>
      <c r="F10" s="4">
        <v>45657</v>
      </c>
      <c r="G10">
        <v>95000</v>
      </c>
      <c r="H10">
        <v>5614.5</v>
      </c>
      <c r="I10">
        <v>10929.31</v>
      </c>
      <c r="J10">
        <v>637.65</v>
      </c>
      <c r="K10">
        <v>25</v>
      </c>
      <c r="N10">
        <v>25</v>
      </c>
      <c r="P10">
        <v>2726.5</v>
      </c>
      <c r="Q10">
        <v>2888</v>
      </c>
      <c r="R10">
        <v>637.65</v>
      </c>
    </row>
    <row r="11" spans="1:18" x14ac:dyDescent="0.25">
      <c r="A11" t="s">
        <v>199</v>
      </c>
      <c r="B11" t="s">
        <v>198</v>
      </c>
      <c r="C11" t="s">
        <v>568</v>
      </c>
      <c r="D11" s="27" t="s">
        <v>23</v>
      </c>
      <c r="E11" s="32">
        <v>45444</v>
      </c>
      <c r="F11" s="33">
        <v>45626</v>
      </c>
      <c r="G11">
        <v>65000</v>
      </c>
      <c r="H11">
        <v>3841.5</v>
      </c>
      <c r="I11">
        <v>4427.55</v>
      </c>
      <c r="J11">
        <v>0</v>
      </c>
      <c r="K11">
        <v>25</v>
      </c>
      <c r="N11">
        <v>25</v>
      </c>
      <c r="P11">
        <v>1865.5</v>
      </c>
      <c r="Q11">
        <v>1976</v>
      </c>
    </row>
    <row r="12" spans="1:18" x14ac:dyDescent="0.25">
      <c r="A12" t="s">
        <v>233</v>
      </c>
      <c r="B12" t="s">
        <v>232</v>
      </c>
      <c r="C12" t="s">
        <v>568</v>
      </c>
      <c r="D12" s="27" t="s">
        <v>23</v>
      </c>
      <c r="E12" s="32">
        <v>45352</v>
      </c>
      <c r="F12" s="33">
        <v>45535</v>
      </c>
      <c r="G12">
        <v>26000</v>
      </c>
      <c r="H12">
        <v>1536.6</v>
      </c>
      <c r="J12">
        <v>0</v>
      </c>
      <c r="K12">
        <v>25</v>
      </c>
      <c r="N12">
        <v>25</v>
      </c>
      <c r="P12">
        <v>746.2</v>
      </c>
      <c r="Q12">
        <v>790.4</v>
      </c>
    </row>
    <row r="13" spans="1:18" x14ac:dyDescent="0.25">
      <c r="A13" t="s">
        <v>53</v>
      </c>
      <c r="B13" t="s">
        <v>51</v>
      </c>
      <c r="C13" t="s">
        <v>568</v>
      </c>
      <c r="D13" s="27" t="s">
        <v>23</v>
      </c>
      <c r="E13" s="3">
        <v>45474</v>
      </c>
      <c r="F13" s="4">
        <v>45657</v>
      </c>
      <c r="G13">
        <v>95000</v>
      </c>
      <c r="H13">
        <v>5614.5</v>
      </c>
      <c r="I13">
        <v>10929.31</v>
      </c>
      <c r="J13">
        <v>0</v>
      </c>
      <c r="K13">
        <v>25</v>
      </c>
      <c r="N13">
        <v>25</v>
      </c>
      <c r="P13">
        <v>2726.5</v>
      </c>
      <c r="Q13">
        <v>2888</v>
      </c>
    </row>
    <row r="14" spans="1:18" x14ac:dyDescent="0.25">
      <c r="A14" t="s">
        <v>57</v>
      </c>
      <c r="B14" t="s">
        <v>48</v>
      </c>
      <c r="C14" t="s">
        <v>568</v>
      </c>
      <c r="D14" s="27" t="s">
        <v>23</v>
      </c>
      <c r="E14" s="3">
        <v>45474</v>
      </c>
      <c r="F14" s="4">
        <v>45657</v>
      </c>
      <c r="G14">
        <v>95000</v>
      </c>
      <c r="H14">
        <v>5614.5</v>
      </c>
      <c r="I14">
        <v>10929.31</v>
      </c>
      <c r="J14">
        <v>0</v>
      </c>
      <c r="K14">
        <v>25</v>
      </c>
      <c r="N14">
        <v>25</v>
      </c>
      <c r="P14">
        <v>2726.5</v>
      </c>
      <c r="Q14">
        <v>2888</v>
      </c>
    </row>
    <row r="15" spans="1:18" x14ac:dyDescent="0.25">
      <c r="A15" t="s">
        <v>58</v>
      </c>
      <c r="B15" t="s">
        <v>51</v>
      </c>
      <c r="C15" t="s">
        <v>568</v>
      </c>
      <c r="D15" s="27" t="s">
        <v>23</v>
      </c>
      <c r="E15" s="3">
        <v>45474</v>
      </c>
      <c r="F15" s="4">
        <v>45657</v>
      </c>
      <c r="G15">
        <v>95000</v>
      </c>
      <c r="H15">
        <v>5614.5</v>
      </c>
      <c r="I15">
        <v>10500.45</v>
      </c>
      <c r="J15">
        <v>2353.11</v>
      </c>
      <c r="K15">
        <v>25</v>
      </c>
      <c r="N15">
        <v>25</v>
      </c>
      <c r="O15">
        <v>1715.46</v>
      </c>
      <c r="P15">
        <v>2726.5</v>
      </c>
      <c r="Q15">
        <v>2888</v>
      </c>
      <c r="R15">
        <v>637.65</v>
      </c>
    </row>
    <row r="16" spans="1:18" x14ac:dyDescent="0.25">
      <c r="A16" t="s">
        <v>59</v>
      </c>
      <c r="B16" t="s">
        <v>51</v>
      </c>
      <c r="C16" t="s">
        <v>568</v>
      </c>
      <c r="D16" s="27" t="s">
        <v>23</v>
      </c>
      <c r="E16" s="3">
        <v>45474</v>
      </c>
      <c r="F16" s="4">
        <v>45657</v>
      </c>
      <c r="G16">
        <v>95000</v>
      </c>
      <c r="H16">
        <v>5614.5</v>
      </c>
      <c r="I16">
        <v>10929.31</v>
      </c>
      <c r="J16">
        <v>0</v>
      </c>
      <c r="K16">
        <v>25</v>
      </c>
      <c r="N16">
        <v>25</v>
      </c>
      <c r="P16">
        <v>2726.5</v>
      </c>
      <c r="Q16">
        <v>2888</v>
      </c>
    </row>
    <row r="17" spans="1:17" x14ac:dyDescent="0.25">
      <c r="A17" t="s">
        <v>60</v>
      </c>
      <c r="B17" t="s">
        <v>48</v>
      </c>
      <c r="C17" t="s">
        <v>568</v>
      </c>
      <c r="D17" s="27" t="s">
        <v>23</v>
      </c>
      <c r="E17" s="32">
        <v>45444</v>
      </c>
      <c r="F17" s="33">
        <v>45626</v>
      </c>
      <c r="G17">
        <v>95000</v>
      </c>
      <c r="H17">
        <v>5614.5</v>
      </c>
      <c r="I17">
        <v>10929.31</v>
      </c>
      <c r="J17">
        <v>0</v>
      </c>
      <c r="K17">
        <v>25</v>
      </c>
      <c r="N17">
        <v>25</v>
      </c>
      <c r="P17">
        <v>2726.5</v>
      </c>
      <c r="Q17">
        <v>2888</v>
      </c>
    </row>
    <row r="18" spans="1:17" x14ac:dyDescent="0.25">
      <c r="A18" t="s">
        <v>36</v>
      </c>
      <c r="B18" t="s">
        <v>37</v>
      </c>
      <c r="C18" t="s">
        <v>568</v>
      </c>
      <c r="D18" s="27" t="s">
        <v>23</v>
      </c>
      <c r="E18" s="68">
        <v>45505</v>
      </c>
      <c r="F18" s="68">
        <v>45688</v>
      </c>
      <c r="G18">
        <v>165000</v>
      </c>
      <c r="H18">
        <v>9751.5</v>
      </c>
      <c r="I18">
        <v>26537.33</v>
      </c>
      <c r="J18">
        <v>3430.92</v>
      </c>
      <c r="K18">
        <v>25</v>
      </c>
      <c r="N18">
        <v>25</v>
      </c>
      <c r="O18">
        <v>3430.92</v>
      </c>
      <c r="P18">
        <v>4735.5</v>
      </c>
      <c r="Q18">
        <v>5016</v>
      </c>
    </row>
    <row r="19" spans="1:17" x14ac:dyDescent="0.25">
      <c r="A19" t="s">
        <v>267</v>
      </c>
      <c r="B19" t="s">
        <v>235</v>
      </c>
      <c r="C19" t="s">
        <v>568</v>
      </c>
      <c r="D19" s="27" t="s">
        <v>23</v>
      </c>
      <c r="E19" s="32">
        <v>45383</v>
      </c>
      <c r="F19" s="33">
        <v>45535</v>
      </c>
      <c r="G19">
        <v>20000</v>
      </c>
      <c r="H19">
        <v>1182</v>
      </c>
      <c r="J19">
        <v>0</v>
      </c>
      <c r="K19">
        <v>25</v>
      </c>
      <c r="N19">
        <v>25</v>
      </c>
      <c r="P19">
        <v>574</v>
      </c>
      <c r="Q19">
        <v>608</v>
      </c>
    </row>
    <row r="20" spans="1:17" x14ac:dyDescent="0.25">
      <c r="A20" t="s">
        <v>61</v>
      </c>
      <c r="B20" t="s">
        <v>51</v>
      </c>
      <c r="C20" t="s">
        <v>568</v>
      </c>
      <c r="D20" s="27" t="s">
        <v>23</v>
      </c>
      <c r="E20" s="3">
        <v>45474</v>
      </c>
      <c r="F20" s="4">
        <v>45657</v>
      </c>
      <c r="G20">
        <v>95000</v>
      </c>
      <c r="H20">
        <v>5614.5</v>
      </c>
      <c r="I20">
        <v>10929.31</v>
      </c>
      <c r="J20">
        <v>0</v>
      </c>
      <c r="K20">
        <v>25</v>
      </c>
      <c r="N20">
        <v>25</v>
      </c>
      <c r="P20">
        <v>2726.5</v>
      </c>
      <c r="Q20">
        <v>2888</v>
      </c>
    </row>
    <row r="21" spans="1:17" x14ac:dyDescent="0.25">
      <c r="A21" t="s">
        <v>62</v>
      </c>
      <c r="B21" t="s">
        <v>51</v>
      </c>
      <c r="C21" t="s">
        <v>568</v>
      </c>
      <c r="D21" s="27" t="s">
        <v>23</v>
      </c>
      <c r="E21" s="3">
        <v>45474</v>
      </c>
      <c r="F21" s="4">
        <v>45657</v>
      </c>
      <c r="G21">
        <v>95000</v>
      </c>
      <c r="H21">
        <v>5614.5</v>
      </c>
      <c r="I21">
        <v>10929.31</v>
      </c>
      <c r="J21">
        <v>0</v>
      </c>
      <c r="K21">
        <v>25</v>
      </c>
      <c r="N21">
        <v>25</v>
      </c>
      <c r="P21">
        <v>2726.5</v>
      </c>
      <c r="Q21">
        <v>2888</v>
      </c>
    </row>
    <row r="22" spans="1:17" x14ac:dyDescent="0.25">
      <c r="A22" t="s">
        <v>63</v>
      </c>
      <c r="B22" t="s">
        <v>48</v>
      </c>
      <c r="C22" t="s">
        <v>568</v>
      </c>
      <c r="D22" s="27" t="s">
        <v>23</v>
      </c>
      <c r="E22" s="32">
        <v>45383</v>
      </c>
      <c r="F22" s="33">
        <v>45565</v>
      </c>
      <c r="G22">
        <v>95000</v>
      </c>
      <c r="H22">
        <v>5614.5</v>
      </c>
      <c r="I22">
        <v>10929.31</v>
      </c>
      <c r="J22">
        <v>0</v>
      </c>
      <c r="K22">
        <v>25</v>
      </c>
      <c r="N22">
        <v>25</v>
      </c>
      <c r="P22">
        <v>2726.5</v>
      </c>
      <c r="Q22">
        <v>2888</v>
      </c>
    </row>
    <row r="23" spans="1:17" x14ac:dyDescent="0.25">
      <c r="A23" t="s">
        <v>268</v>
      </c>
      <c r="B23" t="s">
        <v>269</v>
      </c>
      <c r="C23" t="s">
        <v>568</v>
      </c>
      <c r="D23" s="27" t="s">
        <v>23</v>
      </c>
      <c r="E23" s="59">
        <v>45444</v>
      </c>
      <c r="F23" s="59">
        <v>45626</v>
      </c>
      <c r="G23">
        <v>20000</v>
      </c>
      <c r="H23">
        <v>1182</v>
      </c>
      <c r="J23">
        <v>0</v>
      </c>
      <c r="K23">
        <v>25</v>
      </c>
      <c r="N23">
        <v>25</v>
      </c>
      <c r="P23">
        <v>574</v>
      </c>
      <c r="Q23">
        <v>608</v>
      </c>
    </row>
    <row r="24" spans="1:17" x14ac:dyDescent="0.25">
      <c r="A24" t="s">
        <v>64</v>
      </c>
      <c r="B24" t="s">
        <v>51</v>
      </c>
      <c r="C24" t="s">
        <v>568</v>
      </c>
      <c r="D24" s="27" t="s">
        <v>23</v>
      </c>
      <c r="E24" s="3">
        <v>45474</v>
      </c>
      <c r="F24" s="4">
        <v>45657</v>
      </c>
      <c r="G24">
        <v>95000</v>
      </c>
      <c r="H24">
        <v>5614.5</v>
      </c>
      <c r="I24">
        <v>10929.31</v>
      </c>
      <c r="J24">
        <v>0</v>
      </c>
      <c r="K24">
        <v>25</v>
      </c>
      <c r="N24">
        <v>25</v>
      </c>
      <c r="P24">
        <v>2726.5</v>
      </c>
      <c r="Q24">
        <v>2888</v>
      </c>
    </row>
    <row r="25" spans="1:17" x14ac:dyDescent="0.25">
      <c r="A25" t="s">
        <v>65</v>
      </c>
      <c r="B25" t="s">
        <v>51</v>
      </c>
      <c r="C25" t="s">
        <v>568</v>
      </c>
      <c r="D25" s="27" t="s">
        <v>23</v>
      </c>
      <c r="E25" s="3">
        <v>45474</v>
      </c>
      <c r="F25" s="4">
        <v>45657</v>
      </c>
      <c r="G25">
        <v>95000</v>
      </c>
      <c r="H25">
        <v>5614.5</v>
      </c>
      <c r="I25">
        <v>10929.31</v>
      </c>
      <c r="J25">
        <v>0</v>
      </c>
      <c r="K25">
        <v>25</v>
      </c>
      <c r="N25">
        <v>25</v>
      </c>
      <c r="P25">
        <v>2726.5</v>
      </c>
      <c r="Q25">
        <v>2888</v>
      </c>
    </row>
    <row r="26" spans="1:17" x14ac:dyDescent="0.25">
      <c r="A26" t="s">
        <v>66</v>
      </c>
      <c r="B26" t="s">
        <v>51</v>
      </c>
      <c r="C26" t="s">
        <v>568</v>
      </c>
      <c r="D26" s="27" t="s">
        <v>23</v>
      </c>
      <c r="E26" s="3">
        <v>45474</v>
      </c>
      <c r="F26" s="4">
        <v>45657</v>
      </c>
      <c r="G26">
        <v>95000</v>
      </c>
      <c r="H26">
        <v>5614.5</v>
      </c>
      <c r="I26">
        <v>10929.31</v>
      </c>
      <c r="J26">
        <v>0</v>
      </c>
      <c r="K26">
        <v>25</v>
      </c>
      <c r="N26">
        <v>25</v>
      </c>
      <c r="P26">
        <v>2726.5</v>
      </c>
      <c r="Q26">
        <v>2888</v>
      </c>
    </row>
    <row r="27" spans="1:17" x14ac:dyDescent="0.25">
      <c r="A27" t="s">
        <v>67</v>
      </c>
      <c r="B27" t="s">
        <v>48</v>
      </c>
      <c r="C27" t="s">
        <v>568</v>
      </c>
      <c r="D27" s="27" t="s">
        <v>23</v>
      </c>
      <c r="E27" s="32">
        <v>45444</v>
      </c>
      <c r="F27" s="33">
        <v>45626</v>
      </c>
      <c r="G27">
        <v>95000</v>
      </c>
      <c r="H27">
        <v>5614.5</v>
      </c>
      <c r="I27">
        <v>10929.31</v>
      </c>
      <c r="J27">
        <v>0</v>
      </c>
      <c r="K27">
        <v>25</v>
      </c>
      <c r="N27">
        <v>25</v>
      </c>
      <c r="P27">
        <v>2726.5</v>
      </c>
      <c r="Q27">
        <v>2888</v>
      </c>
    </row>
    <row r="28" spans="1:17" x14ac:dyDescent="0.25">
      <c r="A28" t="s">
        <v>68</v>
      </c>
      <c r="B28" t="s">
        <v>51</v>
      </c>
      <c r="C28" t="s">
        <v>568</v>
      </c>
      <c r="D28" s="27" t="s">
        <v>23</v>
      </c>
      <c r="E28" s="3">
        <v>45474</v>
      </c>
      <c r="F28" s="4">
        <v>45657</v>
      </c>
      <c r="G28">
        <v>95000</v>
      </c>
      <c r="H28">
        <v>5614.5</v>
      </c>
      <c r="I28">
        <v>10929.31</v>
      </c>
      <c r="J28">
        <v>0</v>
      </c>
      <c r="K28">
        <v>25</v>
      </c>
      <c r="N28">
        <v>25</v>
      </c>
      <c r="P28">
        <v>2726.5</v>
      </c>
      <c r="Q28">
        <v>2888</v>
      </c>
    </row>
    <row r="29" spans="1:17" x14ac:dyDescent="0.25">
      <c r="A29" t="s">
        <v>69</v>
      </c>
      <c r="B29" t="s">
        <v>51</v>
      </c>
      <c r="C29" t="s">
        <v>568</v>
      </c>
      <c r="D29" s="27" t="s">
        <v>23</v>
      </c>
      <c r="E29" s="3">
        <v>45474</v>
      </c>
      <c r="F29" s="4">
        <v>45657</v>
      </c>
      <c r="G29">
        <v>95000</v>
      </c>
      <c r="H29">
        <v>5614.5</v>
      </c>
      <c r="I29">
        <v>10929.31</v>
      </c>
      <c r="J29">
        <v>100</v>
      </c>
      <c r="K29">
        <v>25</v>
      </c>
      <c r="M29">
        <v>100</v>
      </c>
      <c r="N29">
        <v>25</v>
      </c>
      <c r="P29">
        <v>2726.5</v>
      </c>
      <c r="Q29">
        <v>2888</v>
      </c>
    </row>
    <row r="30" spans="1:17" x14ac:dyDescent="0.25">
      <c r="A30" t="s">
        <v>248</v>
      </c>
      <c r="B30" t="s">
        <v>235</v>
      </c>
      <c r="C30" t="s">
        <v>568</v>
      </c>
      <c r="D30" s="27" t="s">
        <v>23</v>
      </c>
      <c r="E30" s="32">
        <v>45383</v>
      </c>
      <c r="F30" s="33">
        <v>45535</v>
      </c>
      <c r="G30">
        <v>25000</v>
      </c>
      <c r="H30">
        <v>1477.5</v>
      </c>
      <c r="J30">
        <v>0</v>
      </c>
      <c r="K30">
        <v>25</v>
      </c>
      <c r="N30">
        <v>25</v>
      </c>
      <c r="P30">
        <v>717.5</v>
      </c>
      <c r="Q30">
        <v>760</v>
      </c>
    </row>
    <row r="31" spans="1:17" x14ac:dyDescent="0.25">
      <c r="A31" t="s">
        <v>249</v>
      </c>
      <c r="B31" t="s">
        <v>232</v>
      </c>
      <c r="C31" t="s">
        <v>568</v>
      </c>
      <c r="D31" s="27" t="s">
        <v>23</v>
      </c>
      <c r="E31" s="32">
        <v>45383</v>
      </c>
      <c r="F31" s="33">
        <v>45535</v>
      </c>
      <c r="G31">
        <v>25000</v>
      </c>
      <c r="H31">
        <v>1477.5</v>
      </c>
      <c r="J31">
        <v>0</v>
      </c>
      <c r="K31">
        <v>25</v>
      </c>
      <c r="N31">
        <v>25</v>
      </c>
      <c r="P31">
        <v>717.5</v>
      </c>
      <c r="Q31">
        <v>760</v>
      </c>
    </row>
    <row r="32" spans="1:17" x14ac:dyDescent="0.25">
      <c r="A32" t="s">
        <v>70</v>
      </c>
      <c r="B32" t="s">
        <v>51</v>
      </c>
      <c r="C32" t="s">
        <v>568</v>
      </c>
      <c r="D32" s="27" t="s">
        <v>23</v>
      </c>
      <c r="E32" s="3">
        <v>45474</v>
      </c>
      <c r="F32" s="4">
        <v>45657</v>
      </c>
      <c r="G32">
        <v>95000</v>
      </c>
      <c r="H32">
        <v>5614.5</v>
      </c>
      <c r="I32">
        <v>10929.31</v>
      </c>
      <c r="J32">
        <v>0</v>
      </c>
      <c r="K32">
        <v>25</v>
      </c>
      <c r="N32">
        <v>25</v>
      </c>
      <c r="P32">
        <v>2726.5</v>
      </c>
      <c r="Q32">
        <v>2888</v>
      </c>
    </row>
    <row r="33" spans="1:18" x14ac:dyDescent="0.25">
      <c r="A33" t="s">
        <v>270</v>
      </c>
      <c r="B33" t="s">
        <v>235</v>
      </c>
      <c r="C33" t="s">
        <v>568</v>
      </c>
      <c r="D33" s="27" t="s">
        <v>23</v>
      </c>
      <c r="E33" s="32">
        <v>45383</v>
      </c>
      <c r="F33" s="33">
        <v>45535</v>
      </c>
      <c r="G33">
        <v>20000</v>
      </c>
      <c r="H33">
        <v>1182</v>
      </c>
      <c r="J33">
        <v>0</v>
      </c>
      <c r="K33">
        <v>25</v>
      </c>
      <c r="N33">
        <v>25</v>
      </c>
      <c r="P33">
        <v>574</v>
      </c>
      <c r="Q33">
        <v>608</v>
      </c>
    </row>
    <row r="34" spans="1:18" x14ac:dyDescent="0.25">
      <c r="A34" t="s">
        <v>71</v>
      </c>
      <c r="B34" t="s">
        <v>51</v>
      </c>
      <c r="C34" t="s">
        <v>568</v>
      </c>
      <c r="D34" s="27" t="s">
        <v>23</v>
      </c>
      <c r="E34" s="3">
        <v>45474</v>
      </c>
      <c r="F34" s="4">
        <v>45657</v>
      </c>
      <c r="G34">
        <v>95000</v>
      </c>
      <c r="H34">
        <v>5614.5</v>
      </c>
      <c r="I34">
        <v>10929.31</v>
      </c>
      <c r="J34">
        <v>100</v>
      </c>
      <c r="K34">
        <v>25</v>
      </c>
      <c r="M34">
        <v>100</v>
      </c>
      <c r="N34">
        <v>25</v>
      </c>
      <c r="P34">
        <v>2726.5</v>
      </c>
      <c r="Q34">
        <v>2888</v>
      </c>
    </row>
    <row r="35" spans="1:18" x14ac:dyDescent="0.25">
      <c r="A35" t="s">
        <v>234</v>
      </c>
      <c r="B35" t="s">
        <v>235</v>
      </c>
      <c r="C35" t="s">
        <v>568</v>
      </c>
      <c r="D35" s="27" t="s">
        <v>23</v>
      </c>
      <c r="E35" s="32">
        <v>45352</v>
      </c>
      <c r="F35" s="33">
        <v>45535</v>
      </c>
      <c r="G35">
        <v>26000</v>
      </c>
      <c r="H35">
        <v>1536.6</v>
      </c>
      <c r="J35">
        <v>0</v>
      </c>
      <c r="K35">
        <v>25</v>
      </c>
      <c r="N35">
        <v>25</v>
      </c>
      <c r="P35">
        <v>746.2</v>
      </c>
      <c r="Q35">
        <v>790.4</v>
      </c>
    </row>
    <row r="36" spans="1:18" x14ac:dyDescent="0.25">
      <c r="A36" t="s">
        <v>72</v>
      </c>
      <c r="B36" t="s">
        <v>51</v>
      </c>
      <c r="C36" t="s">
        <v>568</v>
      </c>
      <c r="D36" s="27" t="s">
        <v>23</v>
      </c>
      <c r="E36" s="3">
        <v>45474</v>
      </c>
      <c r="F36" s="4">
        <v>45657</v>
      </c>
      <c r="G36">
        <v>95000</v>
      </c>
      <c r="H36">
        <v>5614.5</v>
      </c>
      <c r="I36">
        <v>10929.31</v>
      </c>
      <c r="J36">
        <v>0</v>
      </c>
      <c r="K36">
        <v>25</v>
      </c>
      <c r="N36">
        <v>25</v>
      </c>
      <c r="P36">
        <v>2726.5</v>
      </c>
      <c r="Q36">
        <v>2888</v>
      </c>
    </row>
    <row r="37" spans="1:18" x14ac:dyDescent="0.25">
      <c r="A37" t="s">
        <v>76</v>
      </c>
      <c r="B37" t="s">
        <v>51</v>
      </c>
      <c r="C37" t="s">
        <v>568</v>
      </c>
      <c r="D37" s="27" t="s">
        <v>23</v>
      </c>
      <c r="E37" s="59">
        <v>45474</v>
      </c>
      <c r="F37" s="59">
        <v>45657</v>
      </c>
      <c r="G37">
        <v>95000</v>
      </c>
      <c r="H37">
        <v>5614.5</v>
      </c>
      <c r="I37">
        <v>10929.31</v>
      </c>
      <c r="J37">
        <v>2997.28</v>
      </c>
      <c r="K37">
        <v>25</v>
      </c>
      <c r="N37">
        <v>25</v>
      </c>
      <c r="P37">
        <v>2726.5</v>
      </c>
      <c r="Q37">
        <v>2888</v>
      </c>
      <c r="R37">
        <v>2997.28</v>
      </c>
    </row>
    <row r="38" spans="1:18" x14ac:dyDescent="0.25">
      <c r="A38" t="s">
        <v>271</v>
      </c>
      <c r="B38" t="s">
        <v>269</v>
      </c>
      <c r="C38" t="s">
        <v>568</v>
      </c>
      <c r="D38" s="27" t="s">
        <v>23</v>
      </c>
      <c r="E38" s="59">
        <v>45444</v>
      </c>
      <c r="F38" s="59">
        <v>45626</v>
      </c>
      <c r="G38">
        <v>20000</v>
      </c>
      <c r="H38">
        <v>1182</v>
      </c>
      <c r="J38">
        <v>0</v>
      </c>
      <c r="K38">
        <v>25</v>
      </c>
      <c r="N38">
        <v>25</v>
      </c>
      <c r="P38">
        <v>574</v>
      </c>
      <c r="Q38">
        <v>608</v>
      </c>
    </row>
    <row r="39" spans="1:18" x14ac:dyDescent="0.25">
      <c r="A39" t="s">
        <v>272</v>
      </c>
      <c r="B39" t="s">
        <v>273</v>
      </c>
      <c r="C39" t="s">
        <v>568</v>
      </c>
      <c r="D39" s="27" t="s">
        <v>23</v>
      </c>
      <c r="E39" s="59">
        <v>45444</v>
      </c>
      <c r="F39" s="59">
        <v>45626</v>
      </c>
      <c r="G39">
        <v>20000</v>
      </c>
      <c r="H39">
        <v>1182</v>
      </c>
      <c r="J39">
        <v>0</v>
      </c>
      <c r="K39">
        <v>25</v>
      </c>
      <c r="N39">
        <v>25</v>
      </c>
      <c r="P39">
        <v>574</v>
      </c>
      <c r="Q39">
        <v>608</v>
      </c>
    </row>
    <row r="40" spans="1:18" x14ac:dyDescent="0.25">
      <c r="A40" t="s">
        <v>250</v>
      </c>
      <c r="B40" t="s">
        <v>235</v>
      </c>
      <c r="C40" t="s">
        <v>568</v>
      </c>
      <c r="D40" s="27" t="s">
        <v>23</v>
      </c>
      <c r="E40" s="32">
        <v>45383</v>
      </c>
      <c r="F40" s="33">
        <v>45535</v>
      </c>
      <c r="G40">
        <v>25000</v>
      </c>
      <c r="H40">
        <v>1477.5</v>
      </c>
      <c r="J40">
        <v>0</v>
      </c>
      <c r="K40">
        <v>25</v>
      </c>
      <c r="N40">
        <v>25</v>
      </c>
      <c r="P40">
        <v>717.5</v>
      </c>
      <c r="Q40">
        <v>760</v>
      </c>
    </row>
    <row r="41" spans="1:18" x14ac:dyDescent="0.25">
      <c r="A41" t="s">
        <v>78</v>
      </c>
      <c r="B41" t="s">
        <v>51</v>
      </c>
      <c r="C41" t="s">
        <v>568</v>
      </c>
      <c r="D41" s="27" t="s">
        <v>23</v>
      </c>
      <c r="E41" s="3">
        <v>45474</v>
      </c>
      <c r="F41" s="4">
        <v>45657</v>
      </c>
      <c r="G41">
        <v>95000</v>
      </c>
      <c r="H41">
        <v>5614.5</v>
      </c>
      <c r="I41">
        <v>10929.31</v>
      </c>
      <c r="J41">
        <v>0</v>
      </c>
      <c r="K41">
        <v>25</v>
      </c>
      <c r="N41">
        <v>25</v>
      </c>
      <c r="P41">
        <v>2726.5</v>
      </c>
      <c r="Q41">
        <v>2888</v>
      </c>
    </row>
    <row r="42" spans="1:18" x14ac:dyDescent="0.25">
      <c r="A42" t="s">
        <v>251</v>
      </c>
      <c r="B42" t="s">
        <v>232</v>
      </c>
      <c r="C42" t="s">
        <v>568</v>
      </c>
      <c r="D42" s="27" t="s">
        <v>23</v>
      </c>
      <c r="E42" s="32">
        <v>45383</v>
      </c>
      <c r="F42" s="33">
        <v>45535</v>
      </c>
      <c r="G42">
        <v>25000</v>
      </c>
      <c r="H42">
        <v>1477.5</v>
      </c>
      <c r="J42">
        <v>0</v>
      </c>
      <c r="K42">
        <v>25</v>
      </c>
      <c r="N42">
        <v>25</v>
      </c>
      <c r="P42">
        <v>717.5</v>
      </c>
      <c r="Q42">
        <v>760</v>
      </c>
    </row>
    <row r="43" spans="1:18" x14ac:dyDescent="0.25">
      <c r="A43" t="s">
        <v>79</v>
      </c>
      <c r="B43" t="s">
        <v>51</v>
      </c>
      <c r="C43" t="s">
        <v>568</v>
      </c>
      <c r="D43" s="27" t="s">
        <v>23</v>
      </c>
      <c r="E43" s="3">
        <v>45474</v>
      </c>
      <c r="F43" s="4">
        <v>45657</v>
      </c>
      <c r="G43">
        <v>95000</v>
      </c>
      <c r="H43">
        <v>5614.5</v>
      </c>
      <c r="I43">
        <v>10929.31</v>
      </c>
      <c r="J43">
        <v>0</v>
      </c>
      <c r="K43">
        <v>25</v>
      </c>
      <c r="N43">
        <v>25</v>
      </c>
      <c r="P43">
        <v>2726.5</v>
      </c>
      <c r="Q43">
        <v>2888</v>
      </c>
    </row>
    <row r="44" spans="1:18" x14ac:dyDescent="0.25">
      <c r="A44" t="s">
        <v>252</v>
      </c>
      <c r="B44" t="s">
        <v>235</v>
      </c>
      <c r="C44" t="s">
        <v>568</v>
      </c>
      <c r="D44" s="27" t="s">
        <v>23</v>
      </c>
      <c r="E44" s="32">
        <v>45383</v>
      </c>
      <c r="F44" s="33">
        <v>45535</v>
      </c>
      <c r="G44">
        <v>25000</v>
      </c>
      <c r="H44">
        <v>1477.5</v>
      </c>
      <c r="J44">
        <v>0</v>
      </c>
      <c r="K44">
        <v>25</v>
      </c>
      <c r="N44">
        <v>25</v>
      </c>
      <c r="P44">
        <v>717.5</v>
      </c>
      <c r="Q44">
        <v>760</v>
      </c>
    </row>
    <row r="45" spans="1:18" x14ac:dyDescent="0.25">
      <c r="A45" t="s">
        <v>80</v>
      </c>
      <c r="B45" t="s">
        <v>51</v>
      </c>
      <c r="C45" t="s">
        <v>568</v>
      </c>
      <c r="D45" s="27" t="s">
        <v>23</v>
      </c>
      <c r="E45" s="3">
        <v>45474</v>
      </c>
      <c r="F45" s="4">
        <v>45657</v>
      </c>
      <c r="G45">
        <v>95000</v>
      </c>
      <c r="H45">
        <v>5614.5</v>
      </c>
      <c r="I45">
        <v>10929.31</v>
      </c>
      <c r="J45">
        <v>637.65</v>
      </c>
      <c r="K45">
        <v>25</v>
      </c>
      <c r="N45">
        <v>25</v>
      </c>
      <c r="P45">
        <v>2726.5</v>
      </c>
      <c r="Q45">
        <v>2888</v>
      </c>
      <c r="R45">
        <v>637.65</v>
      </c>
    </row>
    <row r="46" spans="1:18" x14ac:dyDescent="0.25">
      <c r="A46" t="s">
        <v>81</v>
      </c>
      <c r="B46" t="s">
        <v>51</v>
      </c>
      <c r="C46" t="s">
        <v>568</v>
      </c>
      <c r="D46" s="27" t="s">
        <v>23</v>
      </c>
      <c r="E46" s="3">
        <v>45474</v>
      </c>
      <c r="F46" s="4">
        <v>45657</v>
      </c>
      <c r="G46">
        <v>95000</v>
      </c>
      <c r="H46">
        <v>5614.5</v>
      </c>
      <c r="I46">
        <v>10500.45</v>
      </c>
      <c r="J46">
        <v>3963.42</v>
      </c>
      <c r="K46">
        <v>25</v>
      </c>
      <c r="N46">
        <v>25</v>
      </c>
      <c r="O46">
        <v>1715.46</v>
      </c>
      <c r="P46">
        <v>2726.5</v>
      </c>
      <c r="Q46">
        <v>2888</v>
      </c>
      <c r="R46">
        <v>2247.96</v>
      </c>
    </row>
    <row r="47" spans="1:18" x14ac:dyDescent="0.25">
      <c r="A47" t="s">
        <v>82</v>
      </c>
      <c r="B47" t="s">
        <v>51</v>
      </c>
      <c r="C47" t="s">
        <v>568</v>
      </c>
      <c r="D47" s="27" t="s">
        <v>23</v>
      </c>
      <c r="E47" s="3">
        <v>45474</v>
      </c>
      <c r="F47" s="4">
        <v>45657</v>
      </c>
      <c r="G47">
        <v>95000</v>
      </c>
      <c r="H47">
        <v>5614.5</v>
      </c>
      <c r="I47">
        <v>10929.31</v>
      </c>
      <c r="J47">
        <v>749.32</v>
      </c>
      <c r="K47">
        <v>25</v>
      </c>
      <c r="N47">
        <v>25</v>
      </c>
      <c r="P47">
        <v>2726.5</v>
      </c>
      <c r="Q47">
        <v>2888</v>
      </c>
      <c r="R47">
        <v>749.32</v>
      </c>
    </row>
    <row r="48" spans="1:18" x14ac:dyDescent="0.25">
      <c r="A48" t="s">
        <v>253</v>
      </c>
      <c r="B48" t="s">
        <v>235</v>
      </c>
      <c r="C48" t="s">
        <v>568</v>
      </c>
      <c r="D48" s="27" t="s">
        <v>23</v>
      </c>
      <c r="E48" s="32">
        <v>45383</v>
      </c>
      <c r="F48" s="33">
        <v>45535</v>
      </c>
      <c r="G48">
        <v>25000</v>
      </c>
      <c r="H48">
        <v>1477.5</v>
      </c>
      <c r="J48">
        <v>0</v>
      </c>
      <c r="K48">
        <v>25</v>
      </c>
      <c r="N48">
        <v>25</v>
      </c>
      <c r="P48">
        <v>717.5</v>
      </c>
      <c r="Q48">
        <v>760</v>
      </c>
    </row>
    <row r="49" spans="1:17" x14ac:dyDescent="0.25">
      <c r="A49" t="s">
        <v>83</v>
      </c>
      <c r="B49" t="s">
        <v>51</v>
      </c>
      <c r="C49" t="s">
        <v>568</v>
      </c>
      <c r="D49" s="27" t="s">
        <v>23</v>
      </c>
      <c r="E49" s="3">
        <v>45474</v>
      </c>
      <c r="F49" s="4">
        <v>45657</v>
      </c>
      <c r="G49">
        <v>95000</v>
      </c>
      <c r="H49">
        <v>5614.5</v>
      </c>
      <c r="I49">
        <v>10929.31</v>
      </c>
      <c r="J49">
        <v>0</v>
      </c>
      <c r="K49">
        <v>25</v>
      </c>
      <c r="N49">
        <v>25</v>
      </c>
      <c r="P49">
        <v>2726.5</v>
      </c>
      <c r="Q49">
        <v>2888</v>
      </c>
    </row>
    <row r="50" spans="1:17" x14ac:dyDescent="0.25">
      <c r="A50" t="s">
        <v>274</v>
      </c>
      <c r="B50" t="s">
        <v>235</v>
      </c>
      <c r="C50" t="s">
        <v>568</v>
      </c>
      <c r="D50" s="27" t="s">
        <v>23</v>
      </c>
      <c r="E50" s="32">
        <v>45383</v>
      </c>
      <c r="F50" s="33">
        <v>45535</v>
      </c>
      <c r="G50">
        <v>20000</v>
      </c>
      <c r="H50">
        <v>1182</v>
      </c>
      <c r="J50">
        <v>0</v>
      </c>
      <c r="K50">
        <v>25</v>
      </c>
      <c r="N50">
        <v>25</v>
      </c>
      <c r="P50">
        <v>574</v>
      </c>
      <c r="Q50">
        <v>608</v>
      </c>
    </row>
    <row r="51" spans="1:17" x14ac:dyDescent="0.25">
      <c r="A51" t="s">
        <v>236</v>
      </c>
      <c r="B51" t="s">
        <v>232</v>
      </c>
      <c r="C51" t="s">
        <v>568</v>
      </c>
      <c r="D51" s="27" t="s">
        <v>23</v>
      </c>
      <c r="E51" s="32">
        <v>45352</v>
      </c>
      <c r="F51" s="33">
        <v>45535</v>
      </c>
      <c r="G51">
        <v>26000</v>
      </c>
      <c r="H51">
        <v>1536.6</v>
      </c>
      <c r="J51">
        <v>0</v>
      </c>
      <c r="K51">
        <v>25</v>
      </c>
      <c r="N51">
        <v>25</v>
      </c>
      <c r="P51">
        <v>746.2</v>
      </c>
      <c r="Q51">
        <v>790.4</v>
      </c>
    </row>
    <row r="52" spans="1:17" x14ac:dyDescent="0.25">
      <c r="A52" t="s">
        <v>84</v>
      </c>
      <c r="B52" t="s">
        <v>51</v>
      </c>
      <c r="C52" t="s">
        <v>568</v>
      </c>
      <c r="D52" s="27" t="s">
        <v>23</v>
      </c>
      <c r="E52" s="3">
        <v>45474</v>
      </c>
      <c r="F52" s="4">
        <v>45657</v>
      </c>
      <c r="G52">
        <v>95000</v>
      </c>
      <c r="H52">
        <v>5614.5</v>
      </c>
      <c r="I52">
        <v>10929.31</v>
      </c>
      <c r="J52">
        <v>0</v>
      </c>
      <c r="K52">
        <v>25</v>
      </c>
      <c r="N52">
        <v>25</v>
      </c>
      <c r="P52">
        <v>2726.5</v>
      </c>
      <c r="Q52">
        <v>2888</v>
      </c>
    </row>
    <row r="53" spans="1:17" x14ac:dyDescent="0.25">
      <c r="A53" t="s">
        <v>85</v>
      </c>
      <c r="B53" t="s">
        <v>51</v>
      </c>
      <c r="C53" t="s">
        <v>568</v>
      </c>
      <c r="D53" s="27" t="s">
        <v>23</v>
      </c>
      <c r="E53" s="3">
        <v>45474</v>
      </c>
      <c r="F53" s="4">
        <v>45657</v>
      </c>
      <c r="G53">
        <v>95000</v>
      </c>
      <c r="H53">
        <v>5614.5</v>
      </c>
      <c r="I53">
        <v>10929.31</v>
      </c>
      <c r="J53">
        <v>0</v>
      </c>
      <c r="K53">
        <v>25</v>
      </c>
      <c r="N53">
        <v>25</v>
      </c>
      <c r="P53">
        <v>2726.5</v>
      </c>
      <c r="Q53">
        <v>2888</v>
      </c>
    </row>
    <row r="54" spans="1:17" x14ac:dyDescent="0.25">
      <c r="A54" t="s">
        <v>88</v>
      </c>
      <c r="B54" t="s">
        <v>51</v>
      </c>
      <c r="C54" t="s">
        <v>568</v>
      </c>
      <c r="D54" s="27" t="s">
        <v>23</v>
      </c>
      <c r="E54" s="3">
        <v>45474</v>
      </c>
      <c r="F54" s="4">
        <v>45657</v>
      </c>
      <c r="G54">
        <v>95000</v>
      </c>
      <c r="H54">
        <v>5614.5</v>
      </c>
      <c r="I54">
        <v>10929.31</v>
      </c>
      <c r="J54">
        <v>0</v>
      </c>
      <c r="K54">
        <v>25</v>
      </c>
      <c r="N54">
        <v>25</v>
      </c>
      <c r="P54">
        <v>2726.5</v>
      </c>
      <c r="Q54">
        <v>2888</v>
      </c>
    </row>
    <row r="55" spans="1:17" x14ac:dyDescent="0.25">
      <c r="A55" t="s">
        <v>275</v>
      </c>
      <c r="B55" t="s">
        <v>235</v>
      </c>
      <c r="C55" t="s">
        <v>568</v>
      </c>
      <c r="D55" s="27" t="s">
        <v>23</v>
      </c>
      <c r="E55" s="32">
        <v>45383</v>
      </c>
      <c r="F55" s="33">
        <v>45535</v>
      </c>
      <c r="G55">
        <v>20000</v>
      </c>
      <c r="H55">
        <v>1182</v>
      </c>
      <c r="J55">
        <v>0</v>
      </c>
      <c r="K55">
        <v>25</v>
      </c>
      <c r="N55">
        <v>25</v>
      </c>
      <c r="P55">
        <v>574</v>
      </c>
      <c r="Q55">
        <v>608</v>
      </c>
    </row>
    <row r="56" spans="1:17" x14ac:dyDescent="0.25">
      <c r="A56" t="s">
        <v>89</v>
      </c>
      <c r="B56" t="s">
        <v>51</v>
      </c>
      <c r="C56" t="s">
        <v>568</v>
      </c>
      <c r="D56" s="27" t="s">
        <v>23</v>
      </c>
      <c r="E56" s="3">
        <v>45474</v>
      </c>
      <c r="F56" s="4">
        <v>45657</v>
      </c>
      <c r="G56">
        <v>95000</v>
      </c>
      <c r="H56">
        <v>5614.5</v>
      </c>
      <c r="I56">
        <v>10929.31</v>
      </c>
      <c r="J56">
        <v>0</v>
      </c>
      <c r="K56">
        <v>25</v>
      </c>
      <c r="N56">
        <v>25</v>
      </c>
      <c r="P56">
        <v>2726.5</v>
      </c>
      <c r="Q56">
        <v>2888</v>
      </c>
    </row>
    <row r="57" spans="1:17" x14ac:dyDescent="0.25">
      <c r="A57" t="s">
        <v>254</v>
      </c>
      <c r="B57" t="s">
        <v>235</v>
      </c>
      <c r="C57" t="s">
        <v>568</v>
      </c>
      <c r="D57" s="27" t="s">
        <v>23</v>
      </c>
      <c r="E57" s="32">
        <v>45383</v>
      </c>
      <c r="F57" s="33">
        <v>45535</v>
      </c>
      <c r="G57">
        <v>25000</v>
      </c>
      <c r="H57">
        <v>1477.5</v>
      </c>
      <c r="J57">
        <v>0</v>
      </c>
      <c r="K57">
        <v>25</v>
      </c>
      <c r="N57">
        <v>25</v>
      </c>
      <c r="P57">
        <v>717.5</v>
      </c>
      <c r="Q57">
        <v>760</v>
      </c>
    </row>
    <row r="58" spans="1:17" x14ac:dyDescent="0.25">
      <c r="A58" t="s">
        <v>90</v>
      </c>
      <c r="B58" t="s">
        <v>51</v>
      </c>
      <c r="C58" t="s">
        <v>568</v>
      </c>
      <c r="D58" s="27" t="s">
        <v>23</v>
      </c>
      <c r="E58" s="3">
        <v>45474</v>
      </c>
      <c r="F58" s="4">
        <v>45657</v>
      </c>
      <c r="G58">
        <v>95000</v>
      </c>
      <c r="H58">
        <v>5614.5</v>
      </c>
      <c r="I58">
        <v>10929.31</v>
      </c>
      <c r="J58">
        <v>0</v>
      </c>
      <c r="K58">
        <v>25</v>
      </c>
      <c r="N58">
        <v>25</v>
      </c>
      <c r="P58">
        <v>2726.5</v>
      </c>
      <c r="Q58">
        <v>2888</v>
      </c>
    </row>
    <row r="59" spans="1:17" x14ac:dyDescent="0.25">
      <c r="A59" t="s">
        <v>255</v>
      </c>
      <c r="B59" t="s">
        <v>232</v>
      </c>
      <c r="C59" t="s">
        <v>568</v>
      </c>
      <c r="D59" s="27" t="s">
        <v>23</v>
      </c>
      <c r="E59" s="32">
        <v>45383</v>
      </c>
      <c r="F59" s="33">
        <v>45535</v>
      </c>
      <c r="G59">
        <v>25000</v>
      </c>
      <c r="H59">
        <v>1477.5</v>
      </c>
      <c r="J59">
        <v>0</v>
      </c>
      <c r="K59">
        <v>25</v>
      </c>
      <c r="N59">
        <v>25</v>
      </c>
      <c r="P59">
        <v>717.5</v>
      </c>
      <c r="Q59">
        <v>760</v>
      </c>
    </row>
    <row r="60" spans="1:17" x14ac:dyDescent="0.25">
      <c r="A60" t="s">
        <v>91</v>
      </c>
      <c r="B60" t="s">
        <v>51</v>
      </c>
      <c r="C60" t="s">
        <v>568</v>
      </c>
      <c r="D60" s="27" t="s">
        <v>23</v>
      </c>
      <c r="E60" s="3">
        <v>45474</v>
      </c>
      <c r="F60" s="4">
        <v>45657</v>
      </c>
      <c r="G60">
        <v>95000</v>
      </c>
      <c r="H60">
        <v>5614.5</v>
      </c>
      <c r="I60">
        <v>10929.31</v>
      </c>
      <c r="J60">
        <v>0</v>
      </c>
      <c r="K60">
        <v>25</v>
      </c>
      <c r="N60">
        <v>25</v>
      </c>
      <c r="P60">
        <v>2726.5</v>
      </c>
      <c r="Q60">
        <v>2888</v>
      </c>
    </row>
    <row r="61" spans="1:17" x14ac:dyDescent="0.25">
      <c r="A61" t="s">
        <v>276</v>
      </c>
      <c r="B61" t="s">
        <v>235</v>
      </c>
      <c r="C61" t="s">
        <v>568</v>
      </c>
      <c r="D61" s="27" t="s">
        <v>23</v>
      </c>
      <c r="E61" s="32">
        <v>45383</v>
      </c>
      <c r="F61" s="33">
        <v>45535</v>
      </c>
      <c r="G61">
        <v>20000</v>
      </c>
      <c r="H61">
        <v>1182</v>
      </c>
      <c r="J61">
        <v>0</v>
      </c>
      <c r="K61">
        <v>25</v>
      </c>
      <c r="N61">
        <v>25</v>
      </c>
      <c r="P61">
        <v>574</v>
      </c>
      <c r="Q61">
        <v>608</v>
      </c>
    </row>
    <row r="62" spans="1:17" x14ac:dyDescent="0.25">
      <c r="A62" t="s">
        <v>237</v>
      </c>
      <c r="B62" t="s">
        <v>235</v>
      </c>
      <c r="C62" t="s">
        <v>568</v>
      </c>
      <c r="D62" s="27" t="s">
        <v>23</v>
      </c>
      <c r="E62" s="32">
        <v>45352</v>
      </c>
      <c r="F62" s="33">
        <v>45535</v>
      </c>
      <c r="G62">
        <v>26000</v>
      </c>
      <c r="H62">
        <v>1536.6</v>
      </c>
      <c r="J62">
        <v>0</v>
      </c>
      <c r="K62">
        <v>25</v>
      </c>
      <c r="N62">
        <v>25</v>
      </c>
      <c r="P62">
        <v>746.2</v>
      </c>
      <c r="Q62">
        <v>790.4</v>
      </c>
    </row>
    <row r="63" spans="1:17" x14ac:dyDescent="0.25">
      <c r="A63" t="s">
        <v>92</v>
      </c>
      <c r="B63" t="s">
        <v>51</v>
      </c>
      <c r="C63" t="s">
        <v>568</v>
      </c>
      <c r="D63" s="27" t="s">
        <v>23</v>
      </c>
      <c r="E63" s="3">
        <v>45474</v>
      </c>
      <c r="F63" s="4">
        <v>45657</v>
      </c>
      <c r="G63">
        <v>95000</v>
      </c>
      <c r="H63">
        <v>5614.5</v>
      </c>
      <c r="I63">
        <v>10929.31</v>
      </c>
      <c r="J63">
        <v>0</v>
      </c>
      <c r="K63">
        <v>25</v>
      </c>
      <c r="N63">
        <v>25</v>
      </c>
      <c r="P63">
        <v>2726.5</v>
      </c>
      <c r="Q63">
        <v>2888</v>
      </c>
    </row>
    <row r="64" spans="1:17" x14ac:dyDescent="0.25">
      <c r="A64" t="s">
        <v>93</v>
      </c>
      <c r="B64" t="s">
        <v>51</v>
      </c>
      <c r="C64" t="s">
        <v>568</v>
      </c>
      <c r="D64" s="27" t="s">
        <v>23</v>
      </c>
      <c r="E64" s="3">
        <v>45474</v>
      </c>
      <c r="F64" s="4">
        <v>45657</v>
      </c>
      <c r="G64">
        <v>95000</v>
      </c>
      <c r="H64">
        <v>5614.5</v>
      </c>
      <c r="I64">
        <v>10929.31</v>
      </c>
      <c r="J64">
        <v>0</v>
      </c>
      <c r="K64">
        <v>25</v>
      </c>
      <c r="N64">
        <v>25</v>
      </c>
      <c r="P64">
        <v>2726.5</v>
      </c>
      <c r="Q64">
        <v>2888</v>
      </c>
    </row>
    <row r="65" spans="1:17" x14ac:dyDescent="0.25">
      <c r="A65" t="s">
        <v>277</v>
      </c>
      <c r="B65" t="s">
        <v>269</v>
      </c>
      <c r="C65" t="s">
        <v>568</v>
      </c>
      <c r="D65" s="27" t="s">
        <v>23</v>
      </c>
      <c r="E65" s="59">
        <v>45444</v>
      </c>
      <c r="F65" s="59">
        <v>45626</v>
      </c>
      <c r="G65">
        <v>20000</v>
      </c>
      <c r="H65">
        <v>1182</v>
      </c>
      <c r="J65">
        <v>0</v>
      </c>
      <c r="K65">
        <v>25</v>
      </c>
      <c r="N65">
        <v>25</v>
      </c>
      <c r="P65">
        <v>574</v>
      </c>
      <c r="Q65">
        <v>608</v>
      </c>
    </row>
    <row r="66" spans="1:17" x14ac:dyDescent="0.25">
      <c r="A66" t="s">
        <v>94</v>
      </c>
      <c r="B66" t="s">
        <v>51</v>
      </c>
      <c r="C66" t="s">
        <v>568</v>
      </c>
      <c r="D66" s="27" t="s">
        <v>23</v>
      </c>
      <c r="E66" s="3">
        <v>45474</v>
      </c>
      <c r="F66" s="4">
        <v>45657</v>
      </c>
      <c r="G66">
        <v>95000</v>
      </c>
      <c r="H66">
        <v>5614.5</v>
      </c>
      <c r="I66">
        <v>10929.31</v>
      </c>
      <c r="J66">
        <v>0</v>
      </c>
      <c r="K66">
        <v>25</v>
      </c>
      <c r="N66">
        <v>25</v>
      </c>
      <c r="P66">
        <v>2726.5</v>
      </c>
      <c r="Q66">
        <v>2888</v>
      </c>
    </row>
    <row r="67" spans="1:17" x14ac:dyDescent="0.25">
      <c r="A67" t="s">
        <v>95</v>
      </c>
      <c r="B67" t="s">
        <v>48</v>
      </c>
      <c r="C67" t="s">
        <v>568</v>
      </c>
      <c r="D67" s="27" t="s">
        <v>23</v>
      </c>
      <c r="E67" s="32">
        <v>45444</v>
      </c>
      <c r="F67" s="33">
        <v>45626</v>
      </c>
      <c r="G67">
        <v>95000</v>
      </c>
      <c r="H67">
        <v>5614.5</v>
      </c>
      <c r="I67">
        <v>10929.31</v>
      </c>
      <c r="J67">
        <v>0</v>
      </c>
      <c r="K67">
        <v>25</v>
      </c>
      <c r="N67">
        <v>25</v>
      </c>
      <c r="P67">
        <v>2726.5</v>
      </c>
      <c r="Q67">
        <v>2888</v>
      </c>
    </row>
    <row r="68" spans="1:17" x14ac:dyDescent="0.25">
      <c r="A68" t="s">
        <v>96</v>
      </c>
      <c r="B68" t="s">
        <v>51</v>
      </c>
      <c r="C68" t="s">
        <v>568</v>
      </c>
      <c r="D68" s="27" t="s">
        <v>23</v>
      </c>
      <c r="E68" s="3">
        <v>45474</v>
      </c>
      <c r="F68" s="4">
        <v>45657</v>
      </c>
      <c r="G68">
        <v>95000</v>
      </c>
      <c r="H68">
        <v>5614.5</v>
      </c>
      <c r="I68">
        <v>10929.31</v>
      </c>
      <c r="J68">
        <v>0</v>
      </c>
      <c r="K68">
        <v>25</v>
      </c>
      <c r="N68">
        <v>25</v>
      </c>
      <c r="P68">
        <v>2726.5</v>
      </c>
      <c r="Q68">
        <v>2888</v>
      </c>
    </row>
    <row r="69" spans="1:17" x14ac:dyDescent="0.25">
      <c r="A69" t="s">
        <v>238</v>
      </c>
      <c r="B69" t="s">
        <v>235</v>
      </c>
      <c r="C69" t="s">
        <v>568</v>
      </c>
      <c r="D69" s="27" t="s">
        <v>23</v>
      </c>
      <c r="E69" s="32">
        <v>45383</v>
      </c>
      <c r="F69" s="33">
        <v>45535</v>
      </c>
      <c r="G69">
        <v>26000</v>
      </c>
      <c r="H69">
        <v>1536.6</v>
      </c>
      <c r="J69">
        <v>0</v>
      </c>
      <c r="K69">
        <v>25</v>
      </c>
      <c r="N69">
        <v>25</v>
      </c>
      <c r="P69">
        <v>746.2</v>
      </c>
      <c r="Q69">
        <v>790.4</v>
      </c>
    </row>
    <row r="70" spans="1:17" x14ac:dyDescent="0.25">
      <c r="A70" t="s">
        <v>99</v>
      </c>
      <c r="B70" t="s">
        <v>51</v>
      </c>
      <c r="C70" t="s">
        <v>568</v>
      </c>
      <c r="D70" s="27" t="s">
        <v>23</v>
      </c>
      <c r="E70" s="3">
        <v>45474</v>
      </c>
      <c r="F70" s="4">
        <v>45657</v>
      </c>
      <c r="G70">
        <v>95000</v>
      </c>
      <c r="H70">
        <v>5614.5</v>
      </c>
      <c r="I70">
        <v>10929.31</v>
      </c>
      <c r="J70">
        <v>0</v>
      </c>
      <c r="K70">
        <v>25</v>
      </c>
      <c r="N70">
        <v>25</v>
      </c>
      <c r="P70">
        <v>2726.5</v>
      </c>
      <c r="Q70">
        <v>2888</v>
      </c>
    </row>
    <row r="71" spans="1:17" x14ac:dyDescent="0.25">
      <c r="A71" t="s">
        <v>100</v>
      </c>
      <c r="B71" t="s">
        <v>51</v>
      </c>
      <c r="C71" t="s">
        <v>568</v>
      </c>
      <c r="D71" s="27" t="s">
        <v>23</v>
      </c>
      <c r="E71" s="3">
        <v>45474</v>
      </c>
      <c r="F71" s="4">
        <v>45657</v>
      </c>
      <c r="G71">
        <v>95000</v>
      </c>
      <c r="H71">
        <v>5614.5</v>
      </c>
      <c r="I71">
        <v>10929.31</v>
      </c>
      <c r="J71">
        <v>0</v>
      </c>
      <c r="K71">
        <v>25</v>
      </c>
      <c r="N71">
        <v>25</v>
      </c>
      <c r="P71">
        <v>2726.5</v>
      </c>
      <c r="Q71">
        <v>2888</v>
      </c>
    </row>
    <row r="72" spans="1:17" x14ac:dyDescent="0.25">
      <c r="A72" t="s">
        <v>239</v>
      </c>
      <c r="B72" t="s">
        <v>235</v>
      </c>
      <c r="C72" t="s">
        <v>568</v>
      </c>
      <c r="D72" s="27" t="s">
        <v>23</v>
      </c>
      <c r="E72" s="32">
        <v>45383</v>
      </c>
      <c r="F72" s="33">
        <v>45535</v>
      </c>
      <c r="G72">
        <v>26000</v>
      </c>
      <c r="H72">
        <v>1536.6</v>
      </c>
      <c r="J72">
        <v>0</v>
      </c>
      <c r="K72">
        <v>25</v>
      </c>
      <c r="N72">
        <v>25</v>
      </c>
      <c r="P72">
        <v>746.2</v>
      </c>
      <c r="Q72">
        <v>790.4</v>
      </c>
    </row>
    <row r="73" spans="1:17" x14ac:dyDescent="0.25">
      <c r="A73" t="s">
        <v>256</v>
      </c>
      <c r="B73" t="s">
        <v>235</v>
      </c>
      <c r="C73" t="s">
        <v>568</v>
      </c>
      <c r="D73" s="27" t="s">
        <v>23</v>
      </c>
      <c r="E73" s="59">
        <v>45444</v>
      </c>
      <c r="F73" s="59">
        <v>45626</v>
      </c>
      <c r="G73">
        <v>25000</v>
      </c>
      <c r="H73">
        <v>1477.5</v>
      </c>
      <c r="J73">
        <v>0</v>
      </c>
      <c r="K73">
        <v>25</v>
      </c>
      <c r="N73">
        <v>25</v>
      </c>
      <c r="P73">
        <v>717.5</v>
      </c>
      <c r="Q73">
        <v>760</v>
      </c>
    </row>
    <row r="74" spans="1:17" x14ac:dyDescent="0.25">
      <c r="A74" t="s">
        <v>101</v>
      </c>
      <c r="B74" t="s">
        <v>51</v>
      </c>
      <c r="C74" t="s">
        <v>568</v>
      </c>
      <c r="D74" s="27" t="s">
        <v>23</v>
      </c>
      <c r="E74" s="3">
        <v>45474</v>
      </c>
      <c r="F74" s="4">
        <v>45657</v>
      </c>
      <c r="G74">
        <v>95000</v>
      </c>
      <c r="H74">
        <v>5614.5</v>
      </c>
      <c r="I74">
        <v>10500.45</v>
      </c>
      <c r="J74">
        <v>1715.46</v>
      </c>
      <c r="K74">
        <v>25</v>
      </c>
      <c r="N74">
        <v>25</v>
      </c>
      <c r="O74">
        <v>1715.46</v>
      </c>
      <c r="P74">
        <v>2726.5</v>
      </c>
      <c r="Q74">
        <v>2888</v>
      </c>
    </row>
    <row r="75" spans="1:17" x14ac:dyDescent="0.25">
      <c r="A75" t="s">
        <v>257</v>
      </c>
      <c r="B75" t="s">
        <v>235</v>
      </c>
      <c r="C75" t="s">
        <v>568</v>
      </c>
      <c r="D75" s="27" t="s">
        <v>23</v>
      </c>
      <c r="E75" s="32">
        <v>45383</v>
      </c>
      <c r="F75" s="33">
        <v>45535</v>
      </c>
      <c r="G75">
        <v>25000</v>
      </c>
      <c r="H75">
        <v>1477.5</v>
      </c>
      <c r="J75">
        <v>0</v>
      </c>
      <c r="K75">
        <v>25</v>
      </c>
      <c r="N75">
        <v>25</v>
      </c>
      <c r="P75">
        <v>717.5</v>
      </c>
      <c r="Q75">
        <v>760</v>
      </c>
    </row>
    <row r="76" spans="1:17" x14ac:dyDescent="0.25">
      <c r="A76" t="s">
        <v>102</v>
      </c>
      <c r="B76" t="s">
        <v>51</v>
      </c>
      <c r="C76" t="s">
        <v>568</v>
      </c>
      <c r="D76" s="27" t="s">
        <v>23</v>
      </c>
      <c r="E76" s="3">
        <v>45474</v>
      </c>
      <c r="F76" s="4">
        <v>45657</v>
      </c>
      <c r="G76">
        <v>95000</v>
      </c>
      <c r="H76">
        <v>5614.5</v>
      </c>
      <c r="I76">
        <v>10071.58</v>
      </c>
      <c r="J76">
        <v>3430.92</v>
      </c>
      <c r="K76">
        <v>25</v>
      </c>
      <c r="N76">
        <v>25</v>
      </c>
      <c r="O76">
        <v>3430.92</v>
      </c>
      <c r="P76">
        <v>2726.5</v>
      </c>
      <c r="Q76">
        <v>2888</v>
      </c>
    </row>
    <row r="77" spans="1:17" x14ac:dyDescent="0.25">
      <c r="A77" t="s">
        <v>103</v>
      </c>
      <c r="B77" t="s">
        <v>51</v>
      </c>
      <c r="C77" t="s">
        <v>568</v>
      </c>
      <c r="D77" s="27" t="s">
        <v>23</v>
      </c>
      <c r="E77" s="3">
        <v>45474</v>
      </c>
      <c r="F77" s="4">
        <v>45657</v>
      </c>
      <c r="G77">
        <v>95000</v>
      </c>
      <c r="H77">
        <v>5614.5</v>
      </c>
      <c r="I77">
        <v>10929.31</v>
      </c>
      <c r="J77">
        <v>0</v>
      </c>
      <c r="K77">
        <v>25</v>
      </c>
      <c r="N77">
        <v>25</v>
      </c>
      <c r="P77">
        <v>2726.5</v>
      </c>
      <c r="Q77">
        <v>2888</v>
      </c>
    </row>
    <row r="78" spans="1:17" x14ac:dyDescent="0.25">
      <c r="A78" t="s">
        <v>104</v>
      </c>
      <c r="B78" t="s">
        <v>51</v>
      </c>
      <c r="C78" t="s">
        <v>568</v>
      </c>
      <c r="D78" s="27" t="s">
        <v>23</v>
      </c>
      <c r="E78" s="3">
        <v>45474</v>
      </c>
      <c r="F78" s="4">
        <v>45657</v>
      </c>
      <c r="G78">
        <v>95000</v>
      </c>
      <c r="H78">
        <v>5614.5</v>
      </c>
      <c r="I78">
        <v>10929.31</v>
      </c>
      <c r="J78">
        <v>0</v>
      </c>
      <c r="K78">
        <v>25</v>
      </c>
      <c r="N78">
        <v>25</v>
      </c>
      <c r="P78">
        <v>2726.5</v>
      </c>
      <c r="Q78">
        <v>2888</v>
      </c>
    </row>
    <row r="79" spans="1:17" x14ac:dyDescent="0.25">
      <c r="A79" t="s">
        <v>105</v>
      </c>
      <c r="B79" t="s">
        <v>51</v>
      </c>
      <c r="C79" t="s">
        <v>568</v>
      </c>
      <c r="D79" s="27" t="s">
        <v>23</v>
      </c>
      <c r="E79" s="3">
        <v>45474</v>
      </c>
      <c r="F79" s="4">
        <v>45657</v>
      </c>
      <c r="G79">
        <v>95000</v>
      </c>
      <c r="H79">
        <v>5614.5</v>
      </c>
      <c r="I79">
        <v>10929.31</v>
      </c>
      <c r="J79">
        <v>0</v>
      </c>
      <c r="K79">
        <v>25</v>
      </c>
      <c r="N79">
        <v>25</v>
      </c>
      <c r="P79">
        <v>2726.5</v>
      </c>
      <c r="Q79">
        <v>2888</v>
      </c>
    </row>
    <row r="80" spans="1:17" x14ac:dyDescent="0.25">
      <c r="A80" t="s">
        <v>106</v>
      </c>
      <c r="B80" t="s">
        <v>51</v>
      </c>
      <c r="C80" t="s">
        <v>568</v>
      </c>
      <c r="D80" s="27" t="s">
        <v>23</v>
      </c>
      <c r="E80" s="3">
        <v>45474</v>
      </c>
      <c r="F80" s="4">
        <v>45657</v>
      </c>
      <c r="G80">
        <v>95000</v>
      </c>
      <c r="H80">
        <v>5614.5</v>
      </c>
      <c r="I80">
        <v>10071.58</v>
      </c>
      <c r="J80">
        <v>3430.92</v>
      </c>
      <c r="K80">
        <v>25</v>
      </c>
      <c r="N80">
        <v>25</v>
      </c>
      <c r="O80">
        <v>3430.92</v>
      </c>
      <c r="P80">
        <v>2726.5</v>
      </c>
      <c r="Q80">
        <v>2888</v>
      </c>
    </row>
    <row r="81" spans="1:18" x14ac:dyDescent="0.25">
      <c r="A81" t="s">
        <v>107</v>
      </c>
      <c r="B81" t="s">
        <v>51</v>
      </c>
      <c r="C81" t="s">
        <v>568</v>
      </c>
      <c r="D81" s="27" t="s">
        <v>23</v>
      </c>
      <c r="E81" s="3">
        <v>45474</v>
      </c>
      <c r="F81" s="4">
        <v>45657</v>
      </c>
      <c r="G81">
        <v>95000</v>
      </c>
      <c r="H81">
        <v>5614.5</v>
      </c>
      <c r="I81">
        <v>10929.31</v>
      </c>
      <c r="J81">
        <v>0</v>
      </c>
      <c r="K81">
        <v>25</v>
      </c>
      <c r="N81">
        <v>25</v>
      </c>
      <c r="P81">
        <v>2726.5</v>
      </c>
      <c r="Q81">
        <v>2888</v>
      </c>
    </row>
    <row r="82" spans="1:18" x14ac:dyDescent="0.25">
      <c r="A82" t="s">
        <v>108</v>
      </c>
      <c r="B82" t="s">
        <v>51</v>
      </c>
      <c r="C82" t="s">
        <v>568</v>
      </c>
      <c r="D82" s="27" t="s">
        <v>23</v>
      </c>
      <c r="E82" s="3">
        <v>45474</v>
      </c>
      <c r="F82" s="4">
        <v>45657</v>
      </c>
      <c r="G82">
        <v>95000</v>
      </c>
      <c r="H82">
        <v>5614.5</v>
      </c>
      <c r="I82">
        <v>10929.31</v>
      </c>
      <c r="J82">
        <v>0</v>
      </c>
      <c r="K82">
        <v>25</v>
      </c>
      <c r="N82">
        <v>25</v>
      </c>
      <c r="P82">
        <v>2726.5</v>
      </c>
      <c r="Q82">
        <v>2888</v>
      </c>
    </row>
    <row r="83" spans="1:18" x14ac:dyDescent="0.25">
      <c r="A83" t="s">
        <v>111</v>
      </c>
      <c r="B83" t="s">
        <v>51</v>
      </c>
      <c r="C83" t="s">
        <v>568</v>
      </c>
      <c r="D83" s="27" t="s">
        <v>23</v>
      </c>
      <c r="E83" s="3">
        <v>45474</v>
      </c>
      <c r="F83" s="4">
        <v>45657</v>
      </c>
      <c r="G83">
        <v>95000</v>
      </c>
      <c r="H83">
        <v>5614.5</v>
      </c>
      <c r="I83">
        <v>10929.31</v>
      </c>
      <c r="J83">
        <v>0</v>
      </c>
      <c r="K83">
        <v>25</v>
      </c>
      <c r="N83">
        <v>25</v>
      </c>
      <c r="P83">
        <v>2726.5</v>
      </c>
      <c r="Q83">
        <v>2888</v>
      </c>
    </row>
    <row r="84" spans="1:18" x14ac:dyDescent="0.25">
      <c r="A84" t="s">
        <v>240</v>
      </c>
      <c r="B84" t="s">
        <v>241</v>
      </c>
      <c r="C84" t="s">
        <v>568</v>
      </c>
      <c r="D84" s="27" t="s">
        <v>23</v>
      </c>
      <c r="E84" s="32">
        <v>45352</v>
      </c>
      <c r="F84" s="33">
        <v>45535</v>
      </c>
      <c r="G84">
        <v>26000</v>
      </c>
      <c r="H84">
        <v>1536.6</v>
      </c>
      <c r="J84">
        <v>0</v>
      </c>
      <c r="K84">
        <v>25</v>
      </c>
      <c r="N84">
        <v>25</v>
      </c>
      <c r="P84">
        <v>746.2</v>
      </c>
      <c r="Q84">
        <v>790.4</v>
      </c>
    </row>
    <row r="85" spans="1:18" x14ac:dyDescent="0.25">
      <c r="A85" t="s">
        <v>112</v>
      </c>
      <c r="B85" t="s">
        <v>51</v>
      </c>
      <c r="C85" t="s">
        <v>568</v>
      </c>
      <c r="D85" s="27" t="s">
        <v>23</v>
      </c>
      <c r="E85" s="3">
        <v>45474</v>
      </c>
      <c r="F85" s="4">
        <v>45657</v>
      </c>
      <c r="G85">
        <v>95000</v>
      </c>
      <c r="H85">
        <v>5614.5</v>
      </c>
      <c r="I85">
        <v>10929.31</v>
      </c>
      <c r="J85">
        <v>0</v>
      </c>
      <c r="K85">
        <v>25</v>
      </c>
      <c r="N85">
        <v>25</v>
      </c>
      <c r="P85">
        <v>2726.5</v>
      </c>
      <c r="Q85">
        <v>2888</v>
      </c>
    </row>
    <row r="86" spans="1:18" x14ac:dyDescent="0.25">
      <c r="A86" t="s">
        <v>113</v>
      </c>
      <c r="B86" t="s">
        <v>51</v>
      </c>
      <c r="C86" t="s">
        <v>568</v>
      </c>
      <c r="D86" s="27" t="s">
        <v>23</v>
      </c>
      <c r="E86" s="3">
        <v>45474</v>
      </c>
      <c r="F86" s="4">
        <v>45657</v>
      </c>
      <c r="G86">
        <v>95000</v>
      </c>
      <c r="H86">
        <v>5614.5</v>
      </c>
      <c r="I86">
        <v>10929.31</v>
      </c>
      <c r="J86">
        <v>0</v>
      </c>
      <c r="K86">
        <v>25</v>
      </c>
      <c r="N86">
        <v>25</v>
      </c>
      <c r="P86">
        <v>2726.5</v>
      </c>
      <c r="Q86">
        <v>2888</v>
      </c>
    </row>
    <row r="87" spans="1:18" x14ac:dyDescent="0.25">
      <c r="A87" t="s">
        <v>114</v>
      </c>
      <c r="B87" t="s">
        <v>48</v>
      </c>
      <c r="C87" t="s">
        <v>568</v>
      </c>
      <c r="D87" s="27" t="s">
        <v>23</v>
      </c>
      <c r="E87" s="32">
        <v>45444</v>
      </c>
      <c r="F87" s="33">
        <v>45626</v>
      </c>
      <c r="G87">
        <v>95000</v>
      </c>
      <c r="H87">
        <v>5614.5</v>
      </c>
      <c r="I87">
        <v>10929.31</v>
      </c>
      <c r="J87">
        <v>0</v>
      </c>
      <c r="K87">
        <v>25</v>
      </c>
      <c r="N87">
        <v>25</v>
      </c>
      <c r="P87">
        <v>2726.5</v>
      </c>
      <c r="Q87">
        <v>2888</v>
      </c>
    </row>
    <row r="88" spans="1:18" x14ac:dyDescent="0.25">
      <c r="A88" t="s">
        <v>115</v>
      </c>
      <c r="B88" t="s">
        <v>48</v>
      </c>
      <c r="C88" t="s">
        <v>568</v>
      </c>
      <c r="D88" s="27" t="s">
        <v>23</v>
      </c>
      <c r="E88" s="32">
        <v>45444</v>
      </c>
      <c r="F88" s="33">
        <v>45626</v>
      </c>
      <c r="G88">
        <v>95000</v>
      </c>
      <c r="H88">
        <v>5614.5</v>
      </c>
      <c r="I88">
        <v>10929.31</v>
      </c>
      <c r="J88">
        <v>0</v>
      </c>
      <c r="K88">
        <v>25</v>
      </c>
      <c r="N88">
        <v>25</v>
      </c>
      <c r="P88">
        <v>2726.5</v>
      </c>
      <c r="Q88">
        <v>2888</v>
      </c>
    </row>
    <row r="89" spans="1:18" x14ac:dyDescent="0.25">
      <c r="A89" t="s">
        <v>174</v>
      </c>
      <c r="B89" t="s">
        <v>48</v>
      </c>
      <c r="C89" t="s">
        <v>568</v>
      </c>
      <c r="D89" s="27" t="s">
        <v>23</v>
      </c>
      <c r="E89" s="32">
        <v>45352</v>
      </c>
      <c r="F89" s="33">
        <v>45535</v>
      </c>
      <c r="G89">
        <v>85000</v>
      </c>
      <c r="H89">
        <v>5023.5</v>
      </c>
      <c r="I89">
        <v>8577.06</v>
      </c>
      <c r="J89">
        <v>0</v>
      </c>
      <c r="K89">
        <v>25</v>
      </c>
      <c r="N89">
        <v>25</v>
      </c>
      <c r="P89">
        <v>2439.5</v>
      </c>
      <c r="Q89">
        <v>2584</v>
      </c>
    </row>
    <row r="90" spans="1:18" x14ac:dyDescent="0.25">
      <c r="A90" t="s">
        <v>116</v>
      </c>
      <c r="B90" t="s">
        <v>51</v>
      </c>
      <c r="C90" t="s">
        <v>568</v>
      </c>
      <c r="D90" s="27" t="s">
        <v>23</v>
      </c>
      <c r="E90" s="3">
        <v>45474</v>
      </c>
      <c r="F90" s="4">
        <v>45657</v>
      </c>
      <c r="G90">
        <v>95000</v>
      </c>
      <c r="H90">
        <v>5614.5</v>
      </c>
      <c r="I90">
        <v>10929.31</v>
      </c>
      <c r="J90">
        <v>0</v>
      </c>
      <c r="K90">
        <v>25</v>
      </c>
      <c r="N90">
        <v>25</v>
      </c>
      <c r="P90">
        <v>2726.5</v>
      </c>
      <c r="Q90">
        <v>2888</v>
      </c>
    </row>
    <row r="91" spans="1:18" x14ac:dyDescent="0.25">
      <c r="A91" t="s">
        <v>117</v>
      </c>
      <c r="B91" t="s">
        <v>51</v>
      </c>
      <c r="C91" t="s">
        <v>568</v>
      </c>
      <c r="D91" s="27" t="s">
        <v>23</v>
      </c>
      <c r="E91" s="3">
        <v>45474</v>
      </c>
      <c r="F91" s="4">
        <v>45657</v>
      </c>
      <c r="G91">
        <v>95000</v>
      </c>
      <c r="H91">
        <v>5614.5</v>
      </c>
      <c r="I91">
        <v>10500.45</v>
      </c>
      <c r="J91">
        <v>2464.7800000000002</v>
      </c>
      <c r="K91">
        <v>25</v>
      </c>
      <c r="N91">
        <v>25</v>
      </c>
      <c r="O91">
        <v>1715.46</v>
      </c>
      <c r="P91">
        <v>2726.5</v>
      </c>
      <c r="Q91">
        <v>2888</v>
      </c>
      <c r="R91">
        <v>749.32</v>
      </c>
    </row>
    <row r="92" spans="1:18" x14ac:dyDescent="0.25">
      <c r="A92" t="s">
        <v>120</v>
      </c>
      <c r="B92" t="s">
        <v>51</v>
      </c>
      <c r="C92" t="s">
        <v>568</v>
      </c>
      <c r="D92" s="27" t="s">
        <v>23</v>
      </c>
      <c r="E92" s="3">
        <v>45474</v>
      </c>
      <c r="F92" s="4">
        <v>45657</v>
      </c>
      <c r="G92">
        <v>95000</v>
      </c>
      <c r="H92">
        <v>5614.5</v>
      </c>
      <c r="I92">
        <v>10929.31</v>
      </c>
      <c r="J92">
        <v>0</v>
      </c>
      <c r="K92">
        <v>25</v>
      </c>
      <c r="N92">
        <v>25</v>
      </c>
      <c r="P92">
        <v>2726.5</v>
      </c>
      <c r="Q92">
        <v>2888</v>
      </c>
    </row>
    <row r="93" spans="1:18" x14ac:dyDescent="0.25">
      <c r="A93" t="s">
        <v>121</v>
      </c>
      <c r="B93" t="s">
        <v>51</v>
      </c>
      <c r="C93" t="s">
        <v>568</v>
      </c>
      <c r="D93" s="27" t="s">
        <v>23</v>
      </c>
      <c r="E93" s="3">
        <v>45474</v>
      </c>
      <c r="F93" s="4">
        <v>45657</v>
      </c>
      <c r="G93">
        <v>95000</v>
      </c>
      <c r="H93">
        <v>5614.5</v>
      </c>
      <c r="I93">
        <v>10929.31</v>
      </c>
      <c r="J93">
        <v>0</v>
      </c>
      <c r="K93">
        <v>25</v>
      </c>
      <c r="N93">
        <v>25</v>
      </c>
      <c r="P93">
        <v>2726.5</v>
      </c>
      <c r="Q93">
        <v>2888</v>
      </c>
    </row>
    <row r="94" spans="1:18" x14ac:dyDescent="0.25">
      <c r="A94" t="s">
        <v>242</v>
      </c>
      <c r="B94" t="s">
        <v>235</v>
      </c>
      <c r="C94" t="s">
        <v>568</v>
      </c>
      <c r="D94" s="27" t="s">
        <v>23</v>
      </c>
      <c r="E94" s="32">
        <v>45383</v>
      </c>
      <c r="F94" s="33">
        <v>45535</v>
      </c>
      <c r="G94">
        <v>26000</v>
      </c>
      <c r="H94">
        <v>1536.6</v>
      </c>
      <c r="J94">
        <v>0</v>
      </c>
      <c r="K94">
        <v>25</v>
      </c>
      <c r="N94">
        <v>25</v>
      </c>
      <c r="P94">
        <v>746.2</v>
      </c>
      <c r="Q94">
        <v>790.4</v>
      </c>
    </row>
    <row r="95" spans="1:18" x14ac:dyDescent="0.25">
      <c r="A95" t="s">
        <v>122</v>
      </c>
      <c r="B95" t="s">
        <v>51</v>
      </c>
      <c r="C95" t="s">
        <v>568</v>
      </c>
      <c r="D95" s="27" t="s">
        <v>23</v>
      </c>
      <c r="E95" s="3">
        <v>45474</v>
      </c>
      <c r="F95" s="4">
        <v>45657</v>
      </c>
      <c r="G95">
        <v>95000</v>
      </c>
      <c r="H95">
        <v>5614.5</v>
      </c>
      <c r="I95">
        <v>10929.31</v>
      </c>
      <c r="J95">
        <v>0</v>
      </c>
      <c r="K95">
        <v>25</v>
      </c>
      <c r="N95">
        <v>25</v>
      </c>
      <c r="P95">
        <v>2726.5</v>
      </c>
      <c r="Q95">
        <v>2888</v>
      </c>
    </row>
    <row r="96" spans="1:18" x14ac:dyDescent="0.25">
      <c r="A96" t="s">
        <v>123</v>
      </c>
      <c r="B96" t="s">
        <v>51</v>
      </c>
      <c r="C96" t="s">
        <v>568</v>
      </c>
      <c r="D96" s="27" t="s">
        <v>23</v>
      </c>
      <c r="E96" s="3">
        <v>45474</v>
      </c>
      <c r="F96" s="4">
        <v>45657</v>
      </c>
      <c r="G96">
        <v>95000</v>
      </c>
      <c r="H96">
        <v>5614.5</v>
      </c>
      <c r="I96">
        <v>10929.31</v>
      </c>
      <c r="J96">
        <v>0</v>
      </c>
      <c r="K96">
        <v>25</v>
      </c>
      <c r="N96">
        <v>25</v>
      </c>
      <c r="P96">
        <v>2726.5</v>
      </c>
      <c r="Q96">
        <v>2888</v>
      </c>
    </row>
    <row r="97" spans="1:18" x14ac:dyDescent="0.25">
      <c r="A97" t="s">
        <v>124</v>
      </c>
      <c r="B97" t="s">
        <v>51</v>
      </c>
      <c r="C97" t="s">
        <v>568</v>
      </c>
      <c r="D97" s="27" t="s">
        <v>23</v>
      </c>
      <c r="E97" s="3">
        <v>45474</v>
      </c>
      <c r="F97" s="4">
        <v>45657</v>
      </c>
      <c r="G97">
        <v>95000</v>
      </c>
      <c r="H97">
        <v>5614.5</v>
      </c>
      <c r="I97">
        <v>10929.31</v>
      </c>
      <c r="J97">
        <v>0</v>
      </c>
      <c r="K97">
        <v>25</v>
      </c>
      <c r="N97">
        <v>25</v>
      </c>
      <c r="P97">
        <v>2726.5</v>
      </c>
      <c r="Q97">
        <v>2888</v>
      </c>
    </row>
    <row r="98" spans="1:18" x14ac:dyDescent="0.25">
      <c r="A98" t="s">
        <v>125</v>
      </c>
      <c r="B98" t="s">
        <v>48</v>
      </c>
      <c r="C98" t="s">
        <v>568</v>
      </c>
      <c r="D98" s="27" t="s">
        <v>23</v>
      </c>
      <c r="E98" s="32">
        <v>45444</v>
      </c>
      <c r="F98" s="33">
        <v>45626</v>
      </c>
      <c r="G98">
        <v>95000</v>
      </c>
      <c r="H98">
        <v>5614.5</v>
      </c>
      <c r="I98">
        <v>10929.31</v>
      </c>
      <c r="J98">
        <v>0</v>
      </c>
      <c r="K98">
        <v>25</v>
      </c>
      <c r="N98">
        <v>25</v>
      </c>
      <c r="P98">
        <v>2726.5</v>
      </c>
      <c r="Q98">
        <v>2888</v>
      </c>
    </row>
    <row r="99" spans="1:18" x14ac:dyDescent="0.25">
      <c r="A99" t="s">
        <v>128</v>
      </c>
      <c r="B99" t="s">
        <v>51</v>
      </c>
      <c r="C99" t="s">
        <v>568</v>
      </c>
      <c r="D99" s="27" t="s">
        <v>23</v>
      </c>
      <c r="E99" s="3">
        <v>45474</v>
      </c>
      <c r="F99" s="4">
        <v>45657</v>
      </c>
      <c r="G99">
        <v>95000</v>
      </c>
      <c r="H99">
        <v>5614.5</v>
      </c>
      <c r="I99">
        <v>10929.31</v>
      </c>
      <c r="J99">
        <v>637.65</v>
      </c>
      <c r="K99">
        <v>25</v>
      </c>
      <c r="N99">
        <v>25</v>
      </c>
      <c r="P99">
        <v>2726.5</v>
      </c>
      <c r="Q99">
        <v>2888</v>
      </c>
      <c r="R99">
        <v>637.65</v>
      </c>
    </row>
    <row r="100" spans="1:18" x14ac:dyDescent="0.25">
      <c r="A100" t="s">
        <v>243</v>
      </c>
      <c r="B100" t="s">
        <v>235</v>
      </c>
      <c r="C100" t="s">
        <v>568</v>
      </c>
      <c r="D100" s="27" t="s">
        <v>23</v>
      </c>
      <c r="E100" s="32">
        <v>45352</v>
      </c>
      <c r="F100" s="33">
        <v>45535</v>
      </c>
      <c r="G100">
        <v>26000</v>
      </c>
      <c r="H100">
        <v>1536.6</v>
      </c>
      <c r="J100">
        <v>0</v>
      </c>
      <c r="K100">
        <v>25</v>
      </c>
      <c r="N100">
        <v>25</v>
      </c>
      <c r="P100">
        <v>746.2</v>
      </c>
      <c r="Q100">
        <v>790.4</v>
      </c>
    </row>
    <row r="101" spans="1:18" x14ac:dyDescent="0.25">
      <c r="A101" t="s">
        <v>244</v>
      </c>
      <c r="B101" t="s">
        <v>235</v>
      </c>
      <c r="C101" t="s">
        <v>568</v>
      </c>
      <c r="D101" s="27" t="s">
        <v>23</v>
      </c>
      <c r="E101" s="32">
        <v>45352</v>
      </c>
      <c r="F101" s="33">
        <v>45535</v>
      </c>
      <c r="G101">
        <v>26000</v>
      </c>
      <c r="H101">
        <v>1536.6</v>
      </c>
      <c r="J101">
        <v>0</v>
      </c>
      <c r="K101">
        <v>25</v>
      </c>
      <c r="N101">
        <v>25</v>
      </c>
      <c r="P101">
        <v>746.2</v>
      </c>
      <c r="Q101">
        <v>790.4</v>
      </c>
    </row>
    <row r="102" spans="1:18" x14ac:dyDescent="0.25">
      <c r="A102" t="s">
        <v>129</v>
      </c>
      <c r="B102" t="s">
        <v>48</v>
      </c>
      <c r="C102" t="s">
        <v>568</v>
      </c>
      <c r="D102" s="27" t="s">
        <v>23</v>
      </c>
      <c r="E102" s="32">
        <v>45444</v>
      </c>
      <c r="F102" s="33">
        <v>45626</v>
      </c>
      <c r="G102">
        <v>95000</v>
      </c>
      <c r="H102">
        <v>5614.5</v>
      </c>
      <c r="I102">
        <v>10929.31</v>
      </c>
      <c r="J102">
        <v>0</v>
      </c>
      <c r="K102">
        <v>25</v>
      </c>
      <c r="N102">
        <v>25</v>
      </c>
      <c r="P102">
        <v>2726.5</v>
      </c>
      <c r="Q102">
        <v>2888</v>
      </c>
    </row>
    <row r="103" spans="1:18" x14ac:dyDescent="0.25">
      <c r="A103" t="s">
        <v>130</v>
      </c>
      <c r="B103" t="s">
        <v>51</v>
      </c>
      <c r="C103" t="s">
        <v>568</v>
      </c>
      <c r="D103" s="27" t="s">
        <v>23</v>
      </c>
      <c r="E103" s="3">
        <v>45474</v>
      </c>
      <c r="F103" s="4">
        <v>45657</v>
      </c>
      <c r="G103">
        <v>95000</v>
      </c>
      <c r="H103">
        <v>5614.5</v>
      </c>
      <c r="I103">
        <v>10929.31</v>
      </c>
      <c r="J103">
        <v>0</v>
      </c>
      <c r="K103">
        <v>25</v>
      </c>
      <c r="N103">
        <v>25</v>
      </c>
      <c r="P103">
        <v>2726.5</v>
      </c>
      <c r="Q103">
        <v>2888</v>
      </c>
    </row>
    <row r="104" spans="1:18" x14ac:dyDescent="0.25">
      <c r="A104" t="s">
        <v>131</v>
      </c>
      <c r="B104" t="s">
        <v>51</v>
      </c>
      <c r="C104" t="s">
        <v>568</v>
      </c>
      <c r="D104" s="27" t="s">
        <v>23</v>
      </c>
      <c r="E104" s="3">
        <v>45474</v>
      </c>
      <c r="F104" s="4">
        <v>45657</v>
      </c>
      <c r="G104">
        <v>95000</v>
      </c>
      <c r="H104">
        <v>5614.5</v>
      </c>
      <c r="I104">
        <v>10929.31</v>
      </c>
      <c r="J104">
        <v>0</v>
      </c>
      <c r="K104">
        <v>25</v>
      </c>
      <c r="N104">
        <v>25</v>
      </c>
      <c r="P104">
        <v>2726.5</v>
      </c>
      <c r="Q104">
        <v>2888</v>
      </c>
    </row>
    <row r="105" spans="1:18" x14ac:dyDescent="0.25">
      <c r="A105" t="s">
        <v>213</v>
      </c>
      <c r="B105" t="s">
        <v>176</v>
      </c>
      <c r="C105" t="s">
        <v>568</v>
      </c>
      <c r="D105" s="27" t="s">
        <v>23</v>
      </c>
      <c r="E105" s="32">
        <v>45383</v>
      </c>
      <c r="F105" s="33">
        <v>45565</v>
      </c>
      <c r="G105">
        <v>55000</v>
      </c>
      <c r="H105">
        <v>3250.5</v>
      </c>
      <c r="J105">
        <v>0</v>
      </c>
      <c r="K105">
        <v>25</v>
      </c>
      <c r="N105">
        <v>25</v>
      </c>
      <c r="P105">
        <v>1578.5</v>
      </c>
      <c r="Q105">
        <v>1672</v>
      </c>
    </row>
    <row r="106" spans="1:18" x14ac:dyDescent="0.25">
      <c r="A106" t="s">
        <v>132</v>
      </c>
      <c r="B106" t="s">
        <v>51</v>
      </c>
      <c r="C106" t="s">
        <v>568</v>
      </c>
      <c r="D106" s="27" t="s">
        <v>23</v>
      </c>
      <c r="E106" s="3">
        <v>45474</v>
      </c>
      <c r="F106" s="4">
        <v>45657</v>
      </c>
      <c r="G106">
        <v>95000</v>
      </c>
      <c r="H106">
        <v>5614.5</v>
      </c>
      <c r="I106">
        <v>10929.31</v>
      </c>
      <c r="J106">
        <v>0</v>
      </c>
      <c r="K106">
        <v>25</v>
      </c>
      <c r="N106">
        <v>25</v>
      </c>
      <c r="P106">
        <v>2726.5</v>
      </c>
      <c r="Q106">
        <v>2888</v>
      </c>
    </row>
    <row r="107" spans="1:18" x14ac:dyDescent="0.25">
      <c r="A107" t="s">
        <v>133</v>
      </c>
      <c r="B107" t="s">
        <v>51</v>
      </c>
      <c r="C107" t="s">
        <v>568</v>
      </c>
      <c r="D107" s="27" t="s">
        <v>23</v>
      </c>
      <c r="E107" s="3">
        <v>45474</v>
      </c>
      <c r="F107" s="4">
        <v>45657</v>
      </c>
      <c r="G107">
        <v>95000</v>
      </c>
      <c r="H107">
        <v>5614.5</v>
      </c>
      <c r="I107">
        <v>10929.31</v>
      </c>
      <c r="J107">
        <v>0</v>
      </c>
      <c r="K107">
        <v>25</v>
      </c>
      <c r="N107">
        <v>25</v>
      </c>
      <c r="P107">
        <v>2726.5</v>
      </c>
      <c r="Q107">
        <v>2888</v>
      </c>
    </row>
    <row r="108" spans="1:18" x14ac:dyDescent="0.25">
      <c r="A108" t="s">
        <v>134</v>
      </c>
      <c r="B108" t="s">
        <v>48</v>
      </c>
      <c r="C108" t="s">
        <v>568</v>
      </c>
      <c r="D108" s="27" t="s">
        <v>23</v>
      </c>
      <c r="E108" s="32">
        <v>45444</v>
      </c>
      <c r="F108" s="33">
        <v>45626</v>
      </c>
      <c r="G108">
        <v>95000</v>
      </c>
      <c r="H108">
        <v>5614.5</v>
      </c>
      <c r="I108">
        <v>10929.31</v>
      </c>
      <c r="J108">
        <v>0</v>
      </c>
      <c r="K108">
        <v>25</v>
      </c>
      <c r="N108">
        <v>25</v>
      </c>
      <c r="P108">
        <v>2726.5</v>
      </c>
      <c r="Q108">
        <v>2888</v>
      </c>
    </row>
    <row r="109" spans="1:18" x14ac:dyDescent="0.25">
      <c r="A109" t="s">
        <v>135</v>
      </c>
      <c r="B109" t="s">
        <v>51</v>
      </c>
      <c r="C109" t="s">
        <v>568</v>
      </c>
      <c r="D109" s="27" t="s">
        <v>23</v>
      </c>
      <c r="E109" s="3">
        <v>45474</v>
      </c>
      <c r="F109" s="4">
        <v>45657</v>
      </c>
      <c r="G109">
        <v>95000</v>
      </c>
      <c r="H109">
        <v>5614.5</v>
      </c>
      <c r="I109">
        <v>10929.31</v>
      </c>
      <c r="J109">
        <v>0</v>
      </c>
      <c r="K109">
        <v>25</v>
      </c>
      <c r="N109">
        <v>25</v>
      </c>
      <c r="P109">
        <v>2726.5</v>
      </c>
      <c r="Q109">
        <v>2888</v>
      </c>
    </row>
    <row r="110" spans="1:18" x14ac:dyDescent="0.25">
      <c r="A110" t="s">
        <v>258</v>
      </c>
      <c r="B110" t="s">
        <v>235</v>
      </c>
      <c r="C110" t="s">
        <v>568</v>
      </c>
      <c r="D110" s="27" t="s">
        <v>23</v>
      </c>
      <c r="E110" s="32">
        <v>45383</v>
      </c>
      <c r="F110" s="33">
        <v>45535</v>
      </c>
      <c r="G110">
        <v>25000</v>
      </c>
      <c r="H110">
        <v>1477.5</v>
      </c>
      <c r="J110">
        <v>0</v>
      </c>
      <c r="K110">
        <v>25</v>
      </c>
      <c r="N110">
        <v>25</v>
      </c>
      <c r="P110">
        <v>717.5</v>
      </c>
      <c r="Q110">
        <v>760</v>
      </c>
    </row>
    <row r="111" spans="1:18" x14ac:dyDescent="0.25">
      <c r="A111" t="s">
        <v>136</v>
      </c>
      <c r="B111" t="s">
        <v>51</v>
      </c>
      <c r="C111" t="s">
        <v>568</v>
      </c>
      <c r="D111" s="27" t="s">
        <v>23</v>
      </c>
      <c r="E111" s="3">
        <v>45474</v>
      </c>
      <c r="F111" s="4">
        <v>45657</v>
      </c>
      <c r="G111">
        <v>95000</v>
      </c>
      <c r="H111">
        <v>5614.5</v>
      </c>
      <c r="I111">
        <v>10929.31</v>
      </c>
      <c r="J111">
        <v>0</v>
      </c>
      <c r="K111">
        <v>25</v>
      </c>
      <c r="N111">
        <v>25</v>
      </c>
      <c r="P111">
        <v>2726.5</v>
      </c>
      <c r="Q111">
        <v>2888</v>
      </c>
    </row>
    <row r="112" spans="1:18" x14ac:dyDescent="0.25">
      <c r="A112" t="s">
        <v>137</v>
      </c>
      <c r="B112" t="s">
        <v>51</v>
      </c>
      <c r="C112" t="s">
        <v>568</v>
      </c>
      <c r="D112" s="27" t="s">
        <v>23</v>
      </c>
      <c r="E112" s="3">
        <v>45474</v>
      </c>
      <c r="F112" s="4">
        <v>45657</v>
      </c>
      <c r="G112">
        <v>95000</v>
      </c>
      <c r="H112">
        <v>5614.5</v>
      </c>
      <c r="I112">
        <v>10929.31</v>
      </c>
      <c r="J112">
        <v>0</v>
      </c>
      <c r="K112">
        <v>25</v>
      </c>
      <c r="N112">
        <v>25</v>
      </c>
      <c r="P112">
        <v>2726.5</v>
      </c>
      <c r="Q112">
        <v>2888</v>
      </c>
    </row>
    <row r="113" spans="1:18" x14ac:dyDescent="0.25">
      <c r="A113" t="s">
        <v>245</v>
      </c>
      <c r="B113" t="s">
        <v>241</v>
      </c>
      <c r="C113" t="s">
        <v>568</v>
      </c>
      <c r="D113" s="27" t="s">
        <v>23</v>
      </c>
      <c r="E113" s="32">
        <v>45352</v>
      </c>
      <c r="F113" s="33">
        <v>45535</v>
      </c>
      <c r="G113">
        <v>26000</v>
      </c>
      <c r="H113">
        <v>1536.6</v>
      </c>
      <c r="J113">
        <v>0</v>
      </c>
      <c r="K113">
        <v>25</v>
      </c>
      <c r="N113">
        <v>25</v>
      </c>
      <c r="P113">
        <v>746.2</v>
      </c>
      <c r="Q113">
        <v>790.4</v>
      </c>
    </row>
    <row r="114" spans="1:18" x14ac:dyDescent="0.25">
      <c r="A114" t="s">
        <v>138</v>
      </c>
      <c r="B114" t="s">
        <v>51</v>
      </c>
      <c r="C114" t="s">
        <v>568</v>
      </c>
      <c r="D114" s="27" t="s">
        <v>23</v>
      </c>
      <c r="E114" s="3">
        <v>45474</v>
      </c>
      <c r="F114" s="4">
        <v>45657</v>
      </c>
      <c r="G114">
        <v>95000</v>
      </c>
      <c r="H114">
        <v>5614.5</v>
      </c>
      <c r="I114">
        <v>10929.31</v>
      </c>
      <c r="J114">
        <v>0</v>
      </c>
      <c r="K114">
        <v>25</v>
      </c>
      <c r="N114">
        <v>25</v>
      </c>
      <c r="P114">
        <v>2726.5</v>
      </c>
      <c r="Q114">
        <v>2888</v>
      </c>
    </row>
    <row r="115" spans="1:18" x14ac:dyDescent="0.25">
      <c r="A115" t="s">
        <v>142</v>
      </c>
      <c r="B115" t="s">
        <v>51</v>
      </c>
      <c r="C115" t="s">
        <v>568</v>
      </c>
      <c r="D115" s="27" t="s">
        <v>23</v>
      </c>
      <c r="E115" s="3">
        <v>45474</v>
      </c>
      <c r="F115" s="4">
        <v>45657</v>
      </c>
      <c r="G115">
        <v>95000</v>
      </c>
      <c r="H115">
        <v>5614.5</v>
      </c>
      <c r="I115">
        <v>10929.31</v>
      </c>
      <c r="J115">
        <v>2997.28</v>
      </c>
      <c r="K115">
        <v>25</v>
      </c>
      <c r="N115">
        <v>25</v>
      </c>
      <c r="P115">
        <v>2726.5</v>
      </c>
      <c r="Q115">
        <v>2888</v>
      </c>
      <c r="R115">
        <v>2997.28</v>
      </c>
    </row>
    <row r="116" spans="1:18" x14ac:dyDescent="0.25">
      <c r="A116" t="s">
        <v>143</v>
      </c>
      <c r="B116" t="s">
        <v>51</v>
      </c>
      <c r="C116" t="s">
        <v>568</v>
      </c>
      <c r="D116" s="27" t="s">
        <v>23</v>
      </c>
      <c r="E116" s="3">
        <v>45474</v>
      </c>
      <c r="F116" s="4">
        <v>45657</v>
      </c>
      <c r="G116">
        <v>95000</v>
      </c>
      <c r="H116">
        <v>5614.5</v>
      </c>
      <c r="I116">
        <v>10929.31</v>
      </c>
      <c r="J116">
        <v>0</v>
      </c>
      <c r="K116">
        <v>25</v>
      </c>
      <c r="N116">
        <v>25</v>
      </c>
      <c r="P116">
        <v>2726.5</v>
      </c>
      <c r="Q116">
        <v>2888</v>
      </c>
    </row>
    <row r="117" spans="1:18" x14ac:dyDescent="0.25">
      <c r="A117" t="s">
        <v>144</v>
      </c>
      <c r="B117" t="s">
        <v>51</v>
      </c>
      <c r="C117" t="s">
        <v>568</v>
      </c>
      <c r="D117" s="27" t="s">
        <v>23</v>
      </c>
      <c r="E117" s="3">
        <v>45474</v>
      </c>
      <c r="F117" s="4">
        <v>45657</v>
      </c>
      <c r="G117">
        <v>95000</v>
      </c>
      <c r="H117">
        <v>5614.5</v>
      </c>
      <c r="I117">
        <v>10929.31</v>
      </c>
      <c r="J117">
        <v>0</v>
      </c>
      <c r="K117">
        <v>25</v>
      </c>
      <c r="N117">
        <v>25</v>
      </c>
      <c r="P117">
        <v>2726.5</v>
      </c>
      <c r="Q117">
        <v>2888</v>
      </c>
    </row>
    <row r="118" spans="1:18" x14ac:dyDescent="0.25">
      <c r="A118" t="s">
        <v>145</v>
      </c>
      <c r="B118" t="s">
        <v>51</v>
      </c>
      <c r="C118" t="s">
        <v>568</v>
      </c>
      <c r="D118" s="27" t="s">
        <v>23</v>
      </c>
      <c r="E118" s="3">
        <v>45474</v>
      </c>
      <c r="F118" s="4">
        <v>45657</v>
      </c>
      <c r="G118">
        <v>95000</v>
      </c>
      <c r="H118">
        <v>5614.5</v>
      </c>
      <c r="I118">
        <v>10929.31</v>
      </c>
      <c r="J118">
        <v>0</v>
      </c>
      <c r="K118">
        <v>25</v>
      </c>
      <c r="N118">
        <v>25</v>
      </c>
      <c r="P118">
        <v>2726.5</v>
      </c>
      <c r="Q118">
        <v>2888</v>
      </c>
    </row>
    <row r="119" spans="1:18" x14ac:dyDescent="0.25">
      <c r="A119" t="s">
        <v>259</v>
      </c>
      <c r="B119" t="s">
        <v>260</v>
      </c>
      <c r="C119" t="s">
        <v>568</v>
      </c>
      <c r="D119" s="27" t="s">
        <v>23</v>
      </c>
      <c r="E119" s="32">
        <v>45383</v>
      </c>
      <c r="F119" s="33">
        <v>45535</v>
      </c>
      <c r="G119">
        <v>25000</v>
      </c>
      <c r="H119">
        <v>1477.5</v>
      </c>
      <c r="J119">
        <v>0</v>
      </c>
      <c r="K119">
        <v>25</v>
      </c>
      <c r="N119">
        <v>25</v>
      </c>
      <c r="P119">
        <v>717.5</v>
      </c>
      <c r="Q119">
        <v>760</v>
      </c>
    </row>
    <row r="120" spans="1:18" x14ac:dyDescent="0.25">
      <c r="A120" t="s">
        <v>146</v>
      </c>
      <c r="B120" t="s">
        <v>51</v>
      </c>
      <c r="C120" t="s">
        <v>568</v>
      </c>
      <c r="D120" s="27" t="s">
        <v>23</v>
      </c>
      <c r="E120" s="3">
        <v>45474</v>
      </c>
      <c r="F120" s="4">
        <v>45657</v>
      </c>
      <c r="G120">
        <v>95000</v>
      </c>
      <c r="H120">
        <v>5614.5</v>
      </c>
      <c r="I120">
        <v>10929.31</v>
      </c>
      <c r="J120">
        <v>0</v>
      </c>
      <c r="K120">
        <v>25</v>
      </c>
      <c r="N120">
        <v>25</v>
      </c>
      <c r="P120">
        <v>2726.5</v>
      </c>
      <c r="Q120">
        <v>2888</v>
      </c>
    </row>
    <row r="121" spans="1:18" x14ac:dyDescent="0.25">
      <c r="A121" t="s">
        <v>148</v>
      </c>
      <c r="B121" t="s">
        <v>51</v>
      </c>
      <c r="C121" t="s">
        <v>568</v>
      </c>
      <c r="D121" s="27" t="s">
        <v>23</v>
      </c>
      <c r="E121" s="3">
        <v>45474</v>
      </c>
      <c r="F121" s="4">
        <v>45657</v>
      </c>
      <c r="G121">
        <v>95000</v>
      </c>
      <c r="H121">
        <v>5614.5</v>
      </c>
      <c r="I121">
        <v>10929.31</v>
      </c>
      <c r="J121">
        <v>100</v>
      </c>
      <c r="K121">
        <v>25</v>
      </c>
      <c r="M121">
        <v>100</v>
      </c>
      <c r="N121">
        <v>25</v>
      </c>
      <c r="P121">
        <v>2726.5</v>
      </c>
      <c r="Q121">
        <v>2888</v>
      </c>
    </row>
    <row r="122" spans="1:18" x14ac:dyDescent="0.25">
      <c r="A122" t="s">
        <v>149</v>
      </c>
      <c r="B122" t="s">
        <v>51</v>
      </c>
      <c r="C122" t="s">
        <v>568</v>
      </c>
      <c r="D122" s="27" t="s">
        <v>23</v>
      </c>
      <c r="E122" s="3">
        <v>45474</v>
      </c>
      <c r="F122" s="4">
        <v>45657</v>
      </c>
      <c r="G122">
        <v>95000</v>
      </c>
      <c r="H122">
        <v>5614.5</v>
      </c>
      <c r="I122">
        <v>10500.45</v>
      </c>
      <c r="J122">
        <v>3963.42</v>
      </c>
      <c r="K122">
        <v>25</v>
      </c>
      <c r="N122">
        <v>25</v>
      </c>
      <c r="O122">
        <v>1715.46</v>
      </c>
      <c r="P122">
        <v>2726.5</v>
      </c>
      <c r="Q122">
        <v>2888</v>
      </c>
      <c r="R122">
        <v>2247.96</v>
      </c>
    </row>
    <row r="123" spans="1:18" x14ac:dyDescent="0.25">
      <c r="A123" t="s">
        <v>150</v>
      </c>
      <c r="B123" t="s">
        <v>51</v>
      </c>
      <c r="C123" t="s">
        <v>568</v>
      </c>
      <c r="D123" s="27" t="s">
        <v>23</v>
      </c>
      <c r="E123" s="3">
        <v>45474</v>
      </c>
      <c r="F123" s="4">
        <v>45657</v>
      </c>
      <c r="G123">
        <v>95000</v>
      </c>
      <c r="H123">
        <v>5614.5</v>
      </c>
      <c r="I123">
        <v>10929.31</v>
      </c>
      <c r="J123">
        <v>0</v>
      </c>
      <c r="K123">
        <v>25</v>
      </c>
      <c r="N123">
        <v>25</v>
      </c>
      <c r="P123">
        <v>2726.5</v>
      </c>
      <c r="Q123">
        <v>2888</v>
      </c>
    </row>
    <row r="124" spans="1:18" x14ac:dyDescent="0.25">
      <c r="A124" t="s">
        <v>152</v>
      </c>
      <c r="B124" t="s">
        <v>51</v>
      </c>
      <c r="C124" t="s">
        <v>568</v>
      </c>
      <c r="D124" s="27" t="s">
        <v>23</v>
      </c>
      <c r="E124" s="3">
        <v>45474</v>
      </c>
      <c r="F124" s="4">
        <v>45657</v>
      </c>
      <c r="G124">
        <v>95000</v>
      </c>
      <c r="H124">
        <v>5614.5</v>
      </c>
      <c r="I124">
        <v>10929.31</v>
      </c>
      <c r="J124">
        <v>0</v>
      </c>
      <c r="K124">
        <v>25</v>
      </c>
      <c r="N124">
        <v>25</v>
      </c>
      <c r="P124">
        <v>2726.5</v>
      </c>
      <c r="Q124">
        <v>2888</v>
      </c>
    </row>
    <row r="125" spans="1:18" x14ac:dyDescent="0.25">
      <c r="A125" t="s">
        <v>153</v>
      </c>
      <c r="B125" t="s">
        <v>51</v>
      </c>
      <c r="C125" t="s">
        <v>568</v>
      </c>
      <c r="D125" s="27" t="s">
        <v>23</v>
      </c>
      <c r="E125" s="3">
        <v>45474</v>
      </c>
      <c r="F125" s="4">
        <v>45657</v>
      </c>
      <c r="G125">
        <v>95000</v>
      </c>
      <c r="H125">
        <v>5614.5</v>
      </c>
      <c r="I125">
        <v>10929.31</v>
      </c>
      <c r="J125">
        <v>0</v>
      </c>
      <c r="K125">
        <v>25</v>
      </c>
      <c r="N125">
        <v>25</v>
      </c>
      <c r="P125">
        <v>2726.5</v>
      </c>
      <c r="Q125">
        <v>2888</v>
      </c>
    </row>
    <row r="126" spans="1:18" x14ac:dyDescent="0.25">
      <c r="A126" t="s">
        <v>261</v>
      </c>
      <c r="B126" t="s">
        <v>232</v>
      </c>
      <c r="C126" t="s">
        <v>568</v>
      </c>
      <c r="D126" s="27" t="s">
        <v>23</v>
      </c>
      <c r="E126" s="59">
        <v>45444</v>
      </c>
      <c r="F126" s="59">
        <v>45626</v>
      </c>
      <c r="G126">
        <v>25000</v>
      </c>
      <c r="H126">
        <v>1477.5</v>
      </c>
      <c r="J126">
        <v>0</v>
      </c>
      <c r="K126">
        <v>25</v>
      </c>
      <c r="N126">
        <v>25</v>
      </c>
      <c r="P126">
        <v>717.5</v>
      </c>
      <c r="Q126">
        <v>760</v>
      </c>
    </row>
    <row r="127" spans="1:18" x14ac:dyDescent="0.25">
      <c r="A127" t="s">
        <v>246</v>
      </c>
      <c r="B127" t="s">
        <v>235</v>
      </c>
      <c r="C127" t="s">
        <v>568</v>
      </c>
      <c r="D127" s="27" t="s">
        <v>23</v>
      </c>
      <c r="E127" s="32">
        <v>45352</v>
      </c>
      <c r="F127" s="33">
        <v>45535</v>
      </c>
      <c r="G127">
        <v>26000</v>
      </c>
      <c r="H127">
        <v>1536.6</v>
      </c>
      <c r="J127">
        <v>0</v>
      </c>
      <c r="K127">
        <v>25</v>
      </c>
      <c r="N127">
        <v>25</v>
      </c>
      <c r="P127">
        <v>746.2</v>
      </c>
      <c r="Q127">
        <v>790.4</v>
      </c>
    </row>
    <row r="128" spans="1:18" x14ac:dyDescent="0.25">
      <c r="A128" t="s">
        <v>154</v>
      </c>
      <c r="B128" t="s">
        <v>51</v>
      </c>
      <c r="C128" t="s">
        <v>568</v>
      </c>
      <c r="D128" s="27" t="s">
        <v>23</v>
      </c>
      <c r="E128" s="3">
        <v>45474</v>
      </c>
      <c r="F128" s="4">
        <v>45657</v>
      </c>
      <c r="G128">
        <v>95000</v>
      </c>
      <c r="H128">
        <v>5614.5</v>
      </c>
      <c r="I128">
        <v>10929.31</v>
      </c>
      <c r="J128">
        <v>0</v>
      </c>
      <c r="K128">
        <v>25</v>
      </c>
      <c r="N128">
        <v>25</v>
      </c>
      <c r="P128">
        <v>2726.5</v>
      </c>
      <c r="Q128">
        <v>2888</v>
      </c>
    </row>
    <row r="129" spans="1:19" x14ac:dyDescent="0.25">
      <c r="A129" t="s">
        <v>155</v>
      </c>
      <c r="B129" t="s">
        <v>51</v>
      </c>
      <c r="C129" t="s">
        <v>568</v>
      </c>
      <c r="D129" s="27" t="s">
        <v>23</v>
      </c>
      <c r="E129" s="3">
        <v>45474</v>
      </c>
      <c r="F129" s="4">
        <v>45657</v>
      </c>
      <c r="G129">
        <v>95000</v>
      </c>
      <c r="H129">
        <v>5614.5</v>
      </c>
      <c r="I129">
        <v>10929.31</v>
      </c>
      <c r="J129">
        <v>100</v>
      </c>
      <c r="K129">
        <v>25</v>
      </c>
      <c r="M129">
        <v>100</v>
      </c>
      <c r="N129">
        <v>25</v>
      </c>
      <c r="P129">
        <v>2726.5</v>
      </c>
      <c r="Q129">
        <v>2888</v>
      </c>
    </row>
    <row r="130" spans="1:19" x14ac:dyDescent="0.25">
      <c r="A130" t="s">
        <v>156</v>
      </c>
      <c r="B130" t="s">
        <v>51</v>
      </c>
      <c r="C130" t="s">
        <v>568</v>
      </c>
      <c r="D130" s="27" t="s">
        <v>23</v>
      </c>
      <c r="E130" s="3">
        <v>45474</v>
      </c>
      <c r="F130" s="4">
        <v>45657</v>
      </c>
      <c r="G130">
        <v>95000</v>
      </c>
      <c r="H130">
        <v>5614.5</v>
      </c>
      <c r="I130">
        <v>10929.31</v>
      </c>
      <c r="J130">
        <v>0</v>
      </c>
      <c r="K130">
        <v>25</v>
      </c>
      <c r="N130">
        <v>25</v>
      </c>
      <c r="P130">
        <v>2726.5</v>
      </c>
      <c r="Q130">
        <v>2888</v>
      </c>
    </row>
    <row r="131" spans="1:19" x14ac:dyDescent="0.25">
      <c r="A131" t="s">
        <v>159</v>
      </c>
      <c r="B131" t="s">
        <v>51</v>
      </c>
      <c r="C131" t="s">
        <v>568</v>
      </c>
      <c r="D131" s="27" t="s">
        <v>23</v>
      </c>
      <c r="E131" s="3">
        <v>45474</v>
      </c>
      <c r="F131" s="4">
        <v>45657</v>
      </c>
      <c r="G131">
        <v>95000</v>
      </c>
      <c r="H131">
        <v>5614.5</v>
      </c>
      <c r="I131">
        <v>10929.31</v>
      </c>
      <c r="J131">
        <v>0</v>
      </c>
      <c r="K131">
        <v>25</v>
      </c>
      <c r="N131">
        <v>25</v>
      </c>
      <c r="P131">
        <v>2726.5</v>
      </c>
      <c r="Q131">
        <v>2888</v>
      </c>
    </row>
    <row r="132" spans="1:19" x14ac:dyDescent="0.25">
      <c r="A132" t="s">
        <v>558</v>
      </c>
      <c r="B132" t="s">
        <v>51</v>
      </c>
      <c r="C132" t="s">
        <v>568</v>
      </c>
      <c r="D132" s="27" t="s">
        <v>23</v>
      </c>
      <c r="E132" s="3">
        <v>45474</v>
      </c>
      <c r="F132" s="4">
        <v>45657</v>
      </c>
      <c r="G132">
        <v>95000</v>
      </c>
      <c r="H132">
        <v>5614.5</v>
      </c>
      <c r="I132">
        <v>10929.31</v>
      </c>
      <c r="J132">
        <v>0</v>
      </c>
      <c r="K132">
        <v>25</v>
      </c>
      <c r="N132">
        <v>25</v>
      </c>
      <c r="P132">
        <v>2726.5</v>
      </c>
      <c r="Q132">
        <v>2888</v>
      </c>
    </row>
    <row r="133" spans="1:19" x14ac:dyDescent="0.25">
      <c r="A133" t="s">
        <v>247</v>
      </c>
      <c r="B133" t="s">
        <v>241</v>
      </c>
      <c r="C133" t="s">
        <v>568</v>
      </c>
      <c r="D133" s="27" t="s">
        <v>23</v>
      </c>
      <c r="E133" s="32">
        <v>45352</v>
      </c>
      <c r="F133" s="33">
        <v>45535</v>
      </c>
      <c r="G133">
        <v>26000</v>
      </c>
      <c r="H133">
        <v>1536.6</v>
      </c>
      <c r="J133">
        <v>0</v>
      </c>
      <c r="K133">
        <v>25</v>
      </c>
      <c r="N133">
        <v>25</v>
      </c>
      <c r="P133">
        <v>746.2</v>
      </c>
      <c r="Q133">
        <v>790.4</v>
      </c>
    </row>
    <row r="134" spans="1:19" x14ac:dyDescent="0.25">
      <c r="A134" t="s">
        <v>161</v>
      </c>
      <c r="B134" t="s">
        <v>51</v>
      </c>
      <c r="C134" t="s">
        <v>568</v>
      </c>
      <c r="D134" s="27" t="s">
        <v>23</v>
      </c>
      <c r="E134" s="3">
        <v>45474</v>
      </c>
      <c r="F134" s="4">
        <v>45657</v>
      </c>
      <c r="G134">
        <v>95000</v>
      </c>
      <c r="H134">
        <v>5614.5</v>
      </c>
      <c r="I134">
        <v>10929.31</v>
      </c>
      <c r="J134">
        <v>0</v>
      </c>
      <c r="K134">
        <v>25</v>
      </c>
      <c r="N134">
        <v>25</v>
      </c>
      <c r="P134">
        <v>2726.5</v>
      </c>
      <c r="Q134">
        <v>2888</v>
      </c>
    </row>
    <row r="135" spans="1:19" x14ac:dyDescent="0.25">
      <c r="A135" t="s">
        <v>262</v>
      </c>
      <c r="B135" t="s">
        <v>235</v>
      </c>
      <c r="C135" t="s">
        <v>568</v>
      </c>
      <c r="D135" s="27" t="s">
        <v>23</v>
      </c>
      <c r="E135" s="59">
        <v>45444</v>
      </c>
      <c r="F135" s="59">
        <v>45626</v>
      </c>
      <c r="G135">
        <v>25000</v>
      </c>
      <c r="H135">
        <v>1477.5</v>
      </c>
      <c r="J135">
        <v>0</v>
      </c>
      <c r="K135">
        <v>25</v>
      </c>
      <c r="N135">
        <v>25</v>
      </c>
      <c r="P135">
        <v>717.5</v>
      </c>
      <c r="Q135">
        <v>760</v>
      </c>
    </row>
    <row r="136" spans="1:19" x14ac:dyDescent="0.25">
      <c r="A136" t="s">
        <v>162</v>
      </c>
      <c r="B136" t="s">
        <v>48</v>
      </c>
      <c r="C136" t="s">
        <v>568</v>
      </c>
      <c r="D136" s="27" t="s">
        <v>23</v>
      </c>
      <c r="E136" s="3">
        <v>45474</v>
      </c>
      <c r="F136" s="4">
        <v>45657</v>
      </c>
      <c r="G136">
        <v>95000</v>
      </c>
      <c r="H136">
        <v>5614.5</v>
      </c>
      <c r="I136">
        <v>10929.31</v>
      </c>
      <c r="J136">
        <v>6714.12</v>
      </c>
      <c r="K136">
        <v>25</v>
      </c>
      <c r="N136">
        <v>25</v>
      </c>
      <c r="P136">
        <v>2726.5</v>
      </c>
      <c r="Q136">
        <v>2888</v>
      </c>
      <c r="S136">
        <v>6714.12</v>
      </c>
    </row>
    <row r="137" spans="1:19" x14ac:dyDescent="0.25">
      <c r="A137" t="s">
        <v>166</v>
      </c>
      <c r="B137" t="s">
        <v>51</v>
      </c>
      <c r="C137" t="s">
        <v>568</v>
      </c>
      <c r="D137" s="27" t="s">
        <v>23</v>
      </c>
      <c r="E137" s="3">
        <v>45474</v>
      </c>
      <c r="F137" s="4">
        <v>45657</v>
      </c>
      <c r="G137">
        <v>95000</v>
      </c>
      <c r="H137">
        <v>5614.5</v>
      </c>
      <c r="I137">
        <v>10929.31</v>
      </c>
      <c r="J137">
        <v>0</v>
      </c>
      <c r="K137">
        <v>25</v>
      </c>
      <c r="N137">
        <v>25</v>
      </c>
      <c r="P137">
        <v>2726.5</v>
      </c>
      <c r="Q137">
        <v>2888</v>
      </c>
    </row>
    <row r="138" spans="1:19" x14ac:dyDescent="0.25">
      <c r="A138" t="s">
        <v>263</v>
      </c>
      <c r="B138" t="s">
        <v>235</v>
      </c>
      <c r="C138" t="s">
        <v>568</v>
      </c>
      <c r="D138" s="27" t="s">
        <v>23</v>
      </c>
      <c r="E138" s="32">
        <v>45383</v>
      </c>
      <c r="F138" s="33">
        <v>45535</v>
      </c>
      <c r="G138">
        <v>25000</v>
      </c>
      <c r="H138">
        <v>1477.5</v>
      </c>
      <c r="J138">
        <v>0</v>
      </c>
      <c r="K138">
        <v>25</v>
      </c>
      <c r="N138">
        <v>25</v>
      </c>
      <c r="P138">
        <v>717.5</v>
      </c>
      <c r="Q138">
        <v>760</v>
      </c>
    </row>
    <row r="147" spans="1:6" s="63" customFormat="1" x14ac:dyDescent="0.25">
      <c r="A147" s="63" t="s">
        <v>47</v>
      </c>
      <c r="B147" s="63" t="s">
        <v>48</v>
      </c>
      <c r="C147" s="63" t="s">
        <v>568</v>
      </c>
      <c r="D147" s="64" t="s">
        <v>23</v>
      </c>
      <c r="E147" s="65">
        <v>45444</v>
      </c>
      <c r="F147" s="66">
        <v>45626</v>
      </c>
    </row>
    <row r="148" spans="1:6" s="63" customFormat="1" x14ac:dyDescent="0.25">
      <c r="A148" s="63" t="s">
        <v>49</v>
      </c>
      <c r="B148" s="63" t="s">
        <v>48</v>
      </c>
      <c r="C148" s="63" t="s">
        <v>568</v>
      </c>
      <c r="D148" s="64" t="s">
        <v>23</v>
      </c>
      <c r="E148" s="65">
        <v>45444</v>
      </c>
      <c r="F148" s="66">
        <v>45626</v>
      </c>
    </row>
    <row r="149" spans="1:6" s="63" customFormat="1" x14ac:dyDescent="0.25">
      <c r="A149" s="63" t="s">
        <v>231</v>
      </c>
      <c r="B149" s="63" t="s">
        <v>232</v>
      </c>
      <c r="C149" s="63" t="s">
        <v>38</v>
      </c>
      <c r="D149" s="64" t="s">
        <v>23</v>
      </c>
      <c r="E149" s="65">
        <v>45352</v>
      </c>
      <c r="F149" s="66">
        <v>45535</v>
      </c>
    </row>
    <row r="150" spans="1:6" s="63" customFormat="1" x14ac:dyDescent="0.25">
      <c r="A150" s="63" t="s">
        <v>197</v>
      </c>
      <c r="B150" s="63" t="s">
        <v>198</v>
      </c>
      <c r="C150" s="63" t="s">
        <v>38</v>
      </c>
      <c r="D150" s="64" t="s">
        <v>23</v>
      </c>
      <c r="E150" s="65">
        <v>45505</v>
      </c>
      <c r="F150" s="66">
        <v>45688</v>
      </c>
    </row>
    <row r="151" spans="1:6" s="63" customFormat="1" x14ac:dyDescent="0.25">
      <c r="A151" s="63" t="s">
        <v>50</v>
      </c>
      <c r="B151" s="63" t="s">
        <v>51</v>
      </c>
      <c r="C151" s="63" t="s">
        <v>38</v>
      </c>
      <c r="D151" s="64" t="s">
        <v>23</v>
      </c>
      <c r="E151" s="65">
        <v>45474</v>
      </c>
      <c r="F151" s="66">
        <v>45657</v>
      </c>
    </row>
    <row r="152" spans="1:6" s="63" customFormat="1" x14ac:dyDescent="0.25">
      <c r="A152" s="63" t="s">
        <v>52</v>
      </c>
      <c r="B152" s="63" t="s">
        <v>51</v>
      </c>
      <c r="C152" s="63" t="s">
        <v>38</v>
      </c>
      <c r="D152" s="64" t="s">
        <v>23</v>
      </c>
      <c r="E152" s="65">
        <v>45474</v>
      </c>
      <c r="F152" s="66">
        <v>45657</v>
      </c>
    </row>
    <row r="153" spans="1:6" s="63" customFormat="1" x14ac:dyDescent="0.25">
      <c r="A153" s="63" t="s">
        <v>199</v>
      </c>
      <c r="B153" s="63" t="s">
        <v>198</v>
      </c>
      <c r="C153" s="63" t="s">
        <v>568</v>
      </c>
      <c r="D153" s="64" t="s">
        <v>23</v>
      </c>
      <c r="E153" s="65">
        <v>45444</v>
      </c>
      <c r="F153" s="66">
        <v>45626</v>
      </c>
    </row>
    <row r="154" spans="1:6" s="63" customFormat="1" x14ac:dyDescent="0.25">
      <c r="A154" s="63" t="s">
        <v>233</v>
      </c>
      <c r="B154" s="63" t="s">
        <v>232</v>
      </c>
      <c r="C154" s="63" t="s">
        <v>38</v>
      </c>
      <c r="D154" s="64" t="s">
        <v>23</v>
      </c>
      <c r="E154" s="65">
        <v>45352</v>
      </c>
      <c r="F154" s="66">
        <v>45535</v>
      </c>
    </row>
    <row r="155" spans="1:6" s="63" customFormat="1" x14ac:dyDescent="0.25">
      <c r="A155" s="63" t="s">
        <v>53</v>
      </c>
      <c r="B155" s="63" t="s">
        <v>51</v>
      </c>
      <c r="C155" s="63" t="s">
        <v>38</v>
      </c>
      <c r="D155" s="64" t="s">
        <v>23</v>
      </c>
      <c r="E155" s="65">
        <v>45474</v>
      </c>
      <c r="F155" s="66">
        <v>45657</v>
      </c>
    </row>
    <row r="156" spans="1:6" s="63" customFormat="1" x14ac:dyDescent="0.25">
      <c r="A156" s="63" t="s">
        <v>57</v>
      </c>
      <c r="B156" s="63" t="s">
        <v>48</v>
      </c>
      <c r="C156" s="63" t="s">
        <v>38</v>
      </c>
      <c r="D156" s="64" t="s">
        <v>23</v>
      </c>
      <c r="E156" s="65">
        <v>45474</v>
      </c>
      <c r="F156" s="66">
        <v>45657</v>
      </c>
    </row>
    <row r="157" spans="1:6" s="63" customFormat="1" x14ac:dyDescent="0.25">
      <c r="A157" s="63" t="s">
        <v>58</v>
      </c>
      <c r="B157" s="63" t="s">
        <v>51</v>
      </c>
      <c r="C157" s="63" t="s">
        <v>38</v>
      </c>
      <c r="D157" s="64" t="s">
        <v>23</v>
      </c>
      <c r="E157" s="65">
        <v>45474</v>
      </c>
      <c r="F157" s="66">
        <v>45657</v>
      </c>
    </row>
    <row r="158" spans="1:6" s="63" customFormat="1" x14ac:dyDescent="0.25">
      <c r="A158" s="63" t="s">
        <v>59</v>
      </c>
      <c r="B158" s="63" t="s">
        <v>51</v>
      </c>
      <c r="C158" s="63" t="s">
        <v>38</v>
      </c>
      <c r="D158" s="64" t="s">
        <v>23</v>
      </c>
      <c r="E158" s="65">
        <v>45474</v>
      </c>
      <c r="F158" s="66">
        <v>45657</v>
      </c>
    </row>
    <row r="159" spans="1:6" s="63" customFormat="1" x14ac:dyDescent="0.25">
      <c r="A159" s="63" t="s">
        <v>60</v>
      </c>
      <c r="B159" s="63" t="s">
        <v>48</v>
      </c>
      <c r="C159" s="63" t="s">
        <v>568</v>
      </c>
      <c r="D159" s="64" t="s">
        <v>23</v>
      </c>
      <c r="E159" s="65">
        <v>45444</v>
      </c>
      <c r="F159" s="66">
        <v>45626</v>
      </c>
    </row>
    <row r="160" spans="1:6" x14ac:dyDescent="0.25">
      <c r="A160" t="s">
        <v>36</v>
      </c>
      <c r="B160" t="s">
        <v>37</v>
      </c>
      <c r="C160" t="s">
        <v>38</v>
      </c>
      <c r="D160" s="27" t="s">
        <v>23</v>
      </c>
      <c r="E160" s="32">
        <v>45323</v>
      </c>
      <c r="F160" s="33">
        <v>45504</v>
      </c>
    </row>
    <row r="161" spans="1:6" s="63" customFormat="1" x14ac:dyDescent="0.25">
      <c r="A161" s="63" t="s">
        <v>267</v>
      </c>
      <c r="B161" s="63" t="s">
        <v>235</v>
      </c>
      <c r="C161" s="63" t="s">
        <v>38</v>
      </c>
      <c r="D161" s="64" t="s">
        <v>23</v>
      </c>
      <c r="E161" s="65">
        <v>45383</v>
      </c>
      <c r="F161" s="66">
        <v>45535</v>
      </c>
    </row>
    <row r="162" spans="1:6" s="63" customFormat="1" x14ac:dyDescent="0.25">
      <c r="A162" s="63" t="s">
        <v>61</v>
      </c>
      <c r="B162" s="63" t="s">
        <v>51</v>
      </c>
      <c r="C162" s="63" t="s">
        <v>38</v>
      </c>
      <c r="D162" s="64" t="s">
        <v>23</v>
      </c>
      <c r="E162" s="65">
        <v>45474</v>
      </c>
      <c r="F162" s="66">
        <v>45657</v>
      </c>
    </row>
    <row r="163" spans="1:6" s="63" customFormat="1" x14ac:dyDescent="0.25">
      <c r="A163" s="63" t="s">
        <v>62</v>
      </c>
      <c r="B163" s="63" t="s">
        <v>51</v>
      </c>
      <c r="C163" s="63" t="s">
        <v>38</v>
      </c>
      <c r="D163" s="64" t="s">
        <v>23</v>
      </c>
      <c r="E163" s="65">
        <v>45474</v>
      </c>
      <c r="F163" s="66">
        <v>45657</v>
      </c>
    </row>
    <row r="164" spans="1:6" s="63" customFormat="1" x14ac:dyDescent="0.25">
      <c r="A164" s="63" t="s">
        <v>63</v>
      </c>
      <c r="B164" s="63" t="s">
        <v>48</v>
      </c>
      <c r="C164" s="63" t="s">
        <v>38</v>
      </c>
      <c r="D164" s="64" t="s">
        <v>23</v>
      </c>
      <c r="E164" s="65">
        <v>45383</v>
      </c>
      <c r="F164" s="66">
        <v>45565</v>
      </c>
    </row>
    <row r="165" spans="1:6" s="63" customFormat="1" x14ac:dyDescent="0.25">
      <c r="A165" s="63" t="s">
        <v>268</v>
      </c>
      <c r="B165" s="63" t="s">
        <v>269</v>
      </c>
      <c r="C165" s="63" t="s">
        <v>568</v>
      </c>
      <c r="D165" s="64" t="s">
        <v>23</v>
      </c>
      <c r="E165" s="67">
        <v>45444</v>
      </c>
      <c r="F165" s="67">
        <v>45626</v>
      </c>
    </row>
    <row r="166" spans="1:6" s="63" customFormat="1" x14ac:dyDescent="0.25">
      <c r="A166" s="63" t="s">
        <v>64</v>
      </c>
      <c r="B166" s="63" t="s">
        <v>51</v>
      </c>
      <c r="C166" s="63" t="s">
        <v>38</v>
      </c>
      <c r="D166" s="64" t="s">
        <v>23</v>
      </c>
      <c r="E166" s="65">
        <v>45474</v>
      </c>
      <c r="F166" s="66">
        <v>45657</v>
      </c>
    </row>
    <row r="167" spans="1:6" s="63" customFormat="1" x14ac:dyDescent="0.25">
      <c r="A167" s="63" t="s">
        <v>65</v>
      </c>
      <c r="B167" s="63" t="s">
        <v>51</v>
      </c>
      <c r="C167" s="63" t="s">
        <v>38</v>
      </c>
      <c r="D167" s="64" t="s">
        <v>23</v>
      </c>
      <c r="E167" s="65">
        <v>45474</v>
      </c>
      <c r="F167" s="66">
        <v>45657</v>
      </c>
    </row>
    <row r="168" spans="1:6" s="63" customFormat="1" x14ac:dyDescent="0.25">
      <c r="A168" s="63" t="s">
        <v>66</v>
      </c>
      <c r="B168" s="63" t="s">
        <v>51</v>
      </c>
      <c r="C168" s="63" t="s">
        <v>38</v>
      </c>
      <c r="D168" s="64" t="s">
        <v>23</v>
      </c>
      <c r="E168" s="65">
        <v>45474</v>
      </c>
      <c r="F168" s="66">
        <v>45657</v>
      </c>
    </row>
    <row r="169" spans="1:6" s="63" customFormat="1" x14ac:dyDescent="0.25">
      <c r="A169" s="63" t="s">
        <v>67</v>
      </c>
      <c r="B169" s="63" t="s">
        <v>48</v>
      </c>
      <c r="C169" s="63" t="s">
        <v>568</v>
      </c>
      <c r="D169" s="64" t="s">
        <v>23</v>
      </c>
      <c r="E169" s="65">
        <v>45444</v>
      </c>
      <c r="F169" s="66">
        <v>45626</v>
      </c>
    </row>
    <row r="170" spans="1:6" s="63" customFormat="1" x14ac:dyDescent="0.25">
      <c r="A170" s="63" t="s">
        <v>68</v>
      </c>
      <c r="B170" s="63" t="s">
        <v>51</v>
      </c>
      <c r="C170" s="63" t="s">
        <v>38</v>
      </c>
      <c r="D170" s="64" t="s">
        <v>23</v>
      </c>
      <c r="E170" s="65">
        <v>45474</v>
      </c>
      <c r="F170" s="66">
        <v>45657</v>
      </c>
    </row>
    <row r="171" spans="1:6" s="63" customFormat="1" x14ac:dyDescent="0.25">
      <c r="A171" s="63" t="s">
        <v>69</v>
      </c>
      <c r="B171" s="63" t="s">
        <v>51</v>
      </c>
      <c r="C171" s="63" t="s">
        <v>568</v>
      </c>
      <c r="D171" s="64" t="s">
        <v>23</v>
      </c>
      <c r="E171" s="65">
        <v>45474</v>
      </c>
      <c r="F171" s="66">
        <v>45657</v>
      </c>
    </row>
    <row r="172" spans="1:6" s="63" customFormat="1" x14ac:dyDescent="0.25">
      <c r="A172" s="63" t="s">
        <v>248</v>
      </c>
      <c r="B172" s="63" t="s">
        <v>235</v>
      </c>
      <c r="C172" s="63" t="s">
        <v>38</v>
      </c>
      <c r="D172" s="64" t="s">
        <v>23</v>
      </c>
      <c r="E172" s="65">
        <v>45383</v>
      </c>
      <c r="F172" s="66">
        <v>45535</v>
      </c>
    </row>
    <row r="173" spans="1:6" s="63" customFormat="1" x14ac:dyDescent="0.25">
      <c r="A173" s="63" t="s">
        <v>249</v>
      </c>
      <c r="B173" s="63" t="s">
        <v>232</v>
      </c>
      <c r="C173" s="63" t="s">
        <v>38</v>
      </c>
      <c r="D173" s="64" t="s">
        <v>23</v>
      </c>
      <c r="E173" s="65">
        <v>45383</v>
      </c>
      <c r="F173" s="66">
        <v>45535</v>
      </c>
    </row>
    <row r="174" spans="1:6" s="63" customFormat="1" x14ac:dyDescent="0.25">
      <c r="A174" s="63" t="s">
        <v>70</v>
      </c>
      <c r="B174" s="63" t="s">
        <v>51</v>
      </c>
      <c r="C174" s="63" t="s">
        <v>38</v>
      </c>
      <c r="D174" s="64" t="s">
        <v>23</v>
      </c>
      <c r="E174" s="65">
        <v>45474</v>
      </c>
      <c r="F174" s="66">
        <v>45657</v>
      </c>
    </row>
    <row r="175" spans="1:6" s="63" customFormat="1" x14ac:dyDescent="0.25">
      <c r="A175" s="63" t="s">
        <v>270</v>
      </c>
      <c r="B175" s="63" t="s">
        <v>235</v>
      </c>
      <c r="C175" s="63" t="s">
        <v>38</v>
      </c>
      <c r="D175" s="64" t="s">
        <v>23</v>
      </c>
      <c r="E175" s="65">
        <v>45383</v>
      </c>
      <c r="F175" s="66">
        <v>45535</v>
      </c>
    </row>
    <row r="176" spans="1:6" s="63" customFormat="1" x14ac:dyDescent="0.25">
      <c r="A176" s="63" t="s">
        <v>71</v>
      </c>
      <c r="B176" s="63" t="s">
        <v>51</v>
      </c>
      <c r="C176" s="63" t="s">
        <v>568</v>
      </c>
      <c r="D176" s="64" t="s">
        <v>23</v>
      </c>
      <c r="E176" s="65">
        <v>45474</v>
      </c>
      <c r="F176" s="66">
        <v>45657</v>
      </c>
    </row>
    <row r="177" spans="1:6" s="63" customFormat="1" x14ac:dyDescent="0.25">
      <c r="A177" s="63" t="s">
        <v>234</v>
      </c>
      <c r="B177" s="63" t="s">
        <v>235</v>
      </c>
      <c r="C177" s="63" t="s">
        <v>38</v>
      </c>
      <c r="D177" s="64" t="s">
        <v>23</v>
      </c>
      <c r="E177" s="65">
        <v>45352</v>
      </c>
      <c r="F177" s="66">
        <v>45535</v>
      </c>
    </row>
    <row r="178" spans="1:6" s="63" customFormat="1" x14ac:dyDescent="0.25">
      <c r="A178" s="63" t="s">
        <v>72</v>
      </c>
      <c r="B178" s="63" t="s">
        <v>51</v>
      </c>
      <c r="C178" s="63" t="s">
        <v>38</v>
      </c>
      <c r="D178" s="64" t="s">
        <v>23</v>
      </c>
      <c r="E178" s="65">
        <v>45474</v>
      </c>
      <c r="F178" s="66">
        <v>45657</v>
      </c>
    </row>
    <row r="179" spans="1:6" s="63" customFormat="1" x14ac:dyDescent="0.25">
      <c r="A179" s="63" t="s">
        <v>271</v>
      </c>
      <c r="B179" s="63" t="s">
        <v>269</v>
      </c>
      <c r="C179" s="63" t="s">
        <v>568</v>
      </c>
      <c r="D179" s="64" t="s">
        <v>23</v>
      </c>
      <c r="E179" s="67">
        <v>45444</v>
      </c>
      <c r="F179" s="67">
        <v>45626</v>
      </c>
    </row>
    <row r="180" spans="1:6" s="63" customFormat="1" x14ac:dyDescent="0.25">
      <c r="A180" s="63" t="s">
        <v>272</v>
      </c>
      <c r="B180" s="63" t="s">
        <v>273</v>
      </c>
      <c r="C180" s="63" t="s">
        <v>568</v>
      </c>
      <c r="D180" s="64" t="s">
        <v>23</v>
      </c>
      <c r="E180" s="67">
        <v>45444</v>
      </c>
      <c r="F180" s="67">
        <v>45626</v>
      </c>
    </row>
    <row r="181" spans="1:6" s="63" customFormat="1" x14ac:dyDescent="0.25">
      <c r="A181" s="63" t="s">
        <v>250</v>
      </c>
      <c r="B181" s="63" t="s">
        <v>235</v>
      </c>
      <c r="C181" s="63" t="s">
        <v>38</v>
      </c>
      <c r="D181" s="64" t="s">
        <v>23</v>
      </c>
      <c r="E181" s="65">
        <v>45383</v>
      </c>
      <c r="F181" s="66">
        <v>45535</v>
      </c>
    </row>
    <row r="182" spans="1:6" s="63" customFormat="1" x14ac:dyDescent="0.25">
      <c r="A182" s="63" t="s">
        <v>78</v>
      </c>
      <c r="B182" s="63" t="s">
        <v>51</v>
      </c>
      <c r="C182" s="63" t="s">
        <v>38</v>
      </c>
      <c r="D182" s="64" t="s">
        <v>23</v>
      </c>
      <c r="E182" s="65">
        <v>45474</v>
      </c>
      <c r="F182" s="66">
        <v>45657</v>
      </c>
    </row>
    <row r="183" spans="1:6" s="63" customFormat="1" x14ac:dyDescent="0.25">
      <c r="A183" s="63" t="s">
        <v>251</v>
      </c>
      <c r="B183" s="63" t="s">
        <v>232</v>
      </c>
      <c r="C183" s="63" t="s">
        <v>38</v>
      </c>
      <c r="D183" s="64" t="s">
        <v>23</v>
      </c>
      <c r="E183" s="65">
        <v>45383</v>
      </c>
      <c r="F183" s="66">
        <v>45535</v>
      </c>
    </row>
    <row r="184" spans="1:6" s="63" customFormat="1" x14ac:dyDescent="0.25">
      <c r="A184" s="63" t="s">
        <v>79</v>
      </c>
      <c r="B184" s="63" t="s">
        <v>51</v>
      </c>
      <c r="C184" s="63" t="s">
        <v>568</v>
      </c>
      <c r="D184" s="64" t="s">
        <v>23</v>
      </c>
      <c r="E184" s="65">
        <v>45474</v>
      </c>
      <c r="F184" s="66">
        <v>45657</v>
      </c>
    </row>
    <row r="185" spans="1:6" s="63" customFormat="1" x14ac:dyDescent="0.25">
      <c r="A185" s="63" t="s">
        <v>252</v>
      </c>
      <c r="B185" s="63" t="s">
        <v>235</v>
      </c>
      <c r="C185" s="63" t="s">
        <v>38</v>
      </c>
      <c r="D185" s="64" t="s">
        <v>23</v>
      </c>
      <c r="E185" s="65">
        <v>45383</v>
      </c>
      <c r="F185" s="66">
        <v>45535</v>
      </c>
    </row>
    <row r="186" spans="1:6" s="63" customFormat="1" x14ac:dyDescent="0.25">
      <c r="A186" s="63" t="s">
        <v>80</v>
      </c>
      <c r="B186" s="63" t="s">
        <v>51</v>
      </c>
      <c r="C186" s="63" t="s">
        <v>38</v>
      </c>
      <c r="D186" s="64" t="s">
        <v>23</v>
      </c>
      <c r="E186" s="65">
        <v>45474</v>
      </c>
      <c r="F186" s="66">
        <v>45657</v>
      </c>
    </row>
    <row r="187" spans="1:6" s="63" customFormat="1" x14ac:dyDescent="0.25">
      <c r="A187" s="63" t="s">
        <v>81</v>
      </c>
      <c r="B187" s="63" t="s">
        <v>51</v>
      </c>
      <c r="C187" s="63" t="s">
        <v>38</v>
      </c>
      <c r="D187" s="64" t="s">
        <v>23</v>
      </c>
      <c r="E187" s="65">
        <v>45474</v>
      </c>
      <c r="F187" s="66">
        <v>45657</v>
      </c>
    </row>
    <row r="188" spans="1:6" s="63" customFormat="1" x14ac:dyDescent="0.25">
      <c r="A188" s="63" t="s">
        <v>82</v>
      </c>
      <c r="B188" s="63" t="s">
        <v>51</v>
      </c>
      <c r="C188" s="63" t="s">
        <v>38</v>
      </c>
      <c r="D188" s="64" t="s">
        <v>23</v>
      </c>
      <c r="E188" s="65">
        <v>45474</v>
      </c>
      <c r="F188" s="66">
        <v>45657</v>
      </c>
    </row>
    <row r="189" spans="1:6" s="63" customFormat="1" x14ac:dyDescent="0.25">
      <c r="A189" s="63" t="s">
        <v>253</v>
      </c>
      <c r="B189" s="63" t="s">
        <v>235</v>
      </c>
      <c r="C189" s="63" t="s">
        <v>38</v>
      </c>
      <c r="D189" s="64" t="s">
        <v>23</v>
      </c>
      <c r="E189" s="65">
        <v>45383</v>
      </c>
      <c r="F189" s="66">
        <v>45535</v>
      </c>
    </row>
    <row r="190" spans="1:6" s="63" customFormat="1" x14ac:dyDescent="0.25">
      <c r="A190" s="63" t="s">
        <v>83</v>
      </c>
      <c r="B190" s="63" t="s">
        <v>51</v>
      </c>
      <c r="C190" s="63" t="s">
        <v>38</v>
      </c>
      <c r="D190" s="64" t="s">
        <v>23</v>
      </c>
      <c r="E190" s="65">
        <v>45474</v>
      </c>
      <c r="F190" s="66">
        <v>45657</v>
      </c>
    </row>
    <row r="191" spans="1:6" s="63" customFormat="1" x14ac:dyDescent="0.25">
      <c r="A191" s="63" t="s">
        <v>274</v>
      </c>
      <c r="B191" s="63" t="s">
        <v>235</v>
      </c>
      <c r="C191" s="63" t="s">
        <v>38</v>
      </c>
      <c r="D191" s="64" t="s">
        <v>23</v>
      </c>
      <c r="E191" s="65">
        <v>45383</v>
      </c>
      <c r="F191" s="66">
        <v>45535</v>
      </c>
    </row>
    <row r="192" spans="1:6" s="63" customFormat="1" x14ac:dyDescent="0.25">
      <c r="A192" s="63" t="s">
        <v>236</v>
      </c>
      <c r="B192" s="63" t="s">
        <v>232</v>
      </c>
      <c r="C192" s="63" t="s">
        <v>38</v>
      </c>
      <c r="D192" s="64" t="s">
        <v>23</v>
      </c>
      <c r="E192" s="65">
        <v>45352</v>
      </c>
      <c r="F192" s="66">
        <v>45535</v>
      </c>
    </row>
    <row r="193" spans="1:6" s="63" customFormat="1" x14ac:dyDescent="0.25">
      <c r="A193" s="63" t="s">
        <v>84</v>
      </c>
      <c r="B193" s="63" t="s">
        <v>51</v>
      </c>
      <c r="C193" s="63" t="s">
        <v>38</v>
      </c>
      <c r="D193" s="64" t="s">
        <v>23</v>
      </c>
      <c r="E193" s="65">
        <v>45474</v>
      </c>
      <c r="F193" s="66">
        <v>45657</v>
      </c>
    </row>
    <row r="194" spans="1:6" s="63" customFormat="1" x14ac:dyDescent="0.25">
      <c r="A194" s="63" t="s">
        <v>85</v>
      </c>
      <c r="B194" s="63" t="s">
        <v>51</v>
      </c>
      <c r="C194" s="63" t="s">
        <v>38</v>
      </c>
      <c r="D194" s="64" t="s">
        <v>23</v>
      </c>
      <c r="E194" s="65">
        <v>45474</v>
      </c>
      <c r="F194" s="66">
        <v>45657</v>
      </c>
    </row>
    <row r="195" spans="1:6" s="63" customFormat="1" x14ac:dyDescent="0.25">
      <c r="A195" s="63" t="s">
        <v>88</v>
      </c>
      <c r="B195" s="63" t="s">
        <v>51</v>
      </c>
      <c r="C195" s="63" t="s">
        <v>38</v>
      </c>
      <c r="D195" s="64" t="s">
        <v>23</v>
      </c>
      <c r="E195" s="65">
        <v>45474</v>
      </c>
      <c r="F195" s="66">
        <v>45657</v>
      </c>
    </row>
    <row r="196" spans="1:6" s="63" customFormat="1" x14ac:dyDescent="0.25">
      <c r="A196" s="63" t="s">
        <v>275</v>
      </c>
      <c r="B196" s="63" t="s">
        <v>235</v>
      </c>
      <c r="C196" s="63" t="s">
        <v>38</v>
      </c>
      <c r="D196" s="64" t="s">
        <v>23</v>
      </c>
      <c r="E196" s="65">
        <v>45383</v>
      </c>
      <c r="F196" s="66">
        <v>45535</v>
      </c>
    </row>
    <row r="197" spans="1:6" s="63" customFormat="1" x14ac:dyDescent="0.25">
      <c r="A197" s="63" t="s">
        <v>89</v>
      </c>
      <c r="B197" s="63" t="s">
        <v>51</v>
      </c>
      <c r="C197" s="63" t="s">
        <v>38</v>
      </c>
      <c r="D197" s="64" t="s">
        <v>23</v>
      </c>
      <c r="E197" s="65">
        <v>45474</v>
      </c>
      <c r="F197" s="66">
        <v>45657</v>
      </c>
    </row>
    <row r="198" spans="1:6" s="63" customFormat="1" x14ac:dyDescent="0.25">
      <c r="A198" s="63" t="s">
        <v>254</v>
      </c>
      <c r="B198" s="63" t="s">
        <v>235</v>
      </c>
      <c r="C198" s="63" t="s">
        <v>38</v>
      </c>
      <c r="D198" s="64" t="s">
        <v>23</v>
      </c>
      <c r="E198" s="65">
        <v>45383</v>
      </c>
      <c r="F198" s="66">
        <v>45535</v>
      </c>
    </row>
    <row r="199" spans="1:6" s="63" customFormat="1" x14ac:dyDescent="0.25">
      <c r="A199" s="63" t="s">
        <v>90</v>
      </c>
      <c r="B199" s="63" t="s">
        <v>51</v>
      </c>
      <c r="C199" s="63" t="s">
        <v>38</v>
      </c>
      <c r="D199" s="64" t="s">
        <v>23</v>
      </c>
      <c r="E199" s="65">
        <v>45474</v>
      </c>
      <c r="F199" s="66">
        <v>45657</v>
      </c>
    </row>
    <row r="200" spans="1:6" s="63" customFormat="1" x14ac:dyDescent="0.25">
      <c r="A200" s="63" t="s">
        <v>255</v>
      </c>
      <c r="B200" s="63" t="s">
        <v>232</v>
      </c>
      <c r="C200" s="63" t="s">
        <v>38</v>
      </c>
      <c r="D200" s="64" t="s">
        <v>23</v>
      </c>
      <c r="E200" s="65">
        <v>45383</v>
      </c>
      <c r="F200" s="66">
        <v>45535</v>
      </c>
    </row>
    <row r="201" spans="1:6" s="63" customFormat="1" x14ac:dyDescent="0.25">
      <c r="A201" s="63" t="s">
        <v>91</v>
      </c>
      <c r="B201" s="63" t="s">
        <v>51</v>
      </c>
      <c r="C201" s="63" t="s">
        <v>38</v>
      </c>
      <c r="D201" s="64" t="s">
        <v>23</v>
      </c>
      <c r="E201" s="65">
        <v>45474</v>
      </c>
      <c r="F201" s="66">
        <v>45657</v>
      </c>
    </row>
    <row r="202" spans="1:6" s="63" customFormat="1" x14ac:dyDescent="0.25">
      <c r="A202" s="63" t="s">
        <v>276</v>
      </c>
      <c r="B202" s="63" t="s">
        <v>235</v>
      </c>
      <c r="C202" s="63" t="s">
        <v>38</v>
      </c>
      <c r="D202" s="64" t="s">
        <v>23</v>
      </c>
      <c r="E202" s="65">
        <v>45383</v>
      </c>
      <c r="F202" s="66">
        <v>45535</v>
      </c>
    </row>
    <row r="203" spans="1:6" s="63" customFormat="1" x14ac:dyDescent="0.25">
      <c r="A203" s="63" t="s">
        <v>237</v>
      </c>
      <c r="B203" s="63" t="s">
        <v>235</v>
      </c>
      <c r="C203" s="63" t="s">
        <v>38</v>
      </c>
      <c r="D203" s="64" t="s">
        <v>23</v>
      </c>
      <c r="E203" s="65">
        <v>45352</v>
      </c>
      <c r="F203" s="66">
        <v>45535</v>
      </c>
    </row>
    <row r="204" spans="1:6" s="63" customFormat="1" x14ac:dyDescent="0.25">
      <c r="A204" s="63" t="s">
        <v>92</v>
      </c>
      <c r="B204" s="63" t="s">
        <v>51</v>
      </c>
      <c r="C204" s="63" t="s">
        <v>38</v>
      </c>
      <c r="D204" s="64" t="s">
        <v>23</v>
      </c>
      <c r="E204" s="65">
        <v>45474</v>
      </c>
      <c r="F204" s="66">
        <v>45657</v>
      </c>
    </row>
    <row r="205" spans="1:6" s="63" customFormat="1" x14ac:dyDescent="0.25">
      <c r="A205" s="63" t="s">
        <v>93</v>
      </c>
      <c r="B205" s="63" t="s">
        <v>51</v>
      </c>
      <c r="C205" s="63" t="s">
        <v>38</v>
      </c>
      <c r="D205" s="64" t="s">
        <v>23</v>
      </c>
      <c r="E205" s="65">
        <v>45474</v>
      </c>
      <c r="F205" s="66">
        <v>45657</v>
      </c>
    </row>
    <row r="206" spans="1:6" s="63" customFormat="1" x14ac:dyDescent="0.25">
      <c r="A206" s="63" t="s">
        <v>277</v>
      </c>
      <c r="B206" s="63" t="s">
        <v>269</v>
      </c>
      <c r="C206" s="63" t="s">
        <v>568</v>
      </c>
      <c r="D206" s="64" t="s">
        <v>23</v>
      </c>
      <c r="E206" s="67">
        <v>45444</v>
      </c>
      <c r="F206" s="67">
        <v>45626</v>
      </c>
    </row>
    <row r="207" spans="1:6" s="63" customFormat="1" x14ac:dyDescent="0.25">
      <c r="A207" s="63" t="s">
        <v>94</v>
      </c>
      <c r="B207" s="63" t="s">
        <v>51</v>
      </c>
      <c r="C207" s="63" t="s">
        <v>38</v>
      </c>
      <c r="D207" s="64" t="s">
        <v>23</v>
      </c>
      <c r="E207" s="65">
        <v>45474</v>
      </c>
      <c r="F207" s="66">
        <v>45657</v>
      </c>
    </row>
    <row r="208" spans="1:6" s="63" customFormat="1" x14ac:dyDescent="0.25">
      <c r="A208" s="63" t="s">
        <v>95</v>
      </c>
      <c r="B208" s="63" t="s">
        <v>48</v>
      </c>
      <c r="C208" s="63" t="s">
        <v>568</v>
      </c>
      <c r="D208" s="64" t="s">
        <v>23</v>
      </c>
      <c r="E208" s="65">
        <v>45444</v>
      </c>
      <c r="F208" s="66">
        <v>45626</v>
      </c>
    </row>
    <row r="209" spans="1:6" s="63" customFormat="1" x14ac:dyDescent="0.25">
      <c r="A209" s="63" t="s">
        <v>96</v>
      </c>
      <c r="B209" s="63" t="s">
        <v>51</v>
      </c>
      <c r="C209" s="63" t="s">
        <v>38</v>
      </c>
      <c r="D209" s="64" t="s">
        <v>23</v>
      </c>
      <c r="E209" s="65">
        <v>45474</v>
      </c>
      <c r="F209" s="66">
        <v>45657</v>
      </c>
    </row>
    <row r="210" spans="1:6" s="63" customFormat="1" x14ac:dyDescent="0.25">
      <c r="A210" s="63" t="s">
        <v>238</v>
      </c>
      <c r="B210" s="63" t="s">
        <v>235</v>
      </c>
      <c r="C210" s="63" t="s">
        <v>38</v>
      </c>
      <c r="D210" s="64" t="s">
        <v>23</v>
      </c>
      <c r="E210" s="65">
        <v>45383</v>
      </c>
      <c r="F210" s="66">
        <v>45535</v>
      </c>
    </row>
    <row r="211" spans="1:6" s="63" customFormat="1" x14ac:dyDescent="0.25">
      <c r="A211" s="63" t="s">
        <v>99</v>
      </c>
      <c r="B211" s="63" t="s">
        <v>51</v>
      </c>
      <c r="C211" s="63" t="s">
        <v>38</v>
      </c>
      <c r="D211" s="64" t="s">
        <v>23</v>
      </c>
      <c r="E211" s="65">
        <v>45474</v>
      </c>
      <c r="F211" s="66">
        <v>45657</v>
      </c>
    </row>
    <row r="212" spans="1:6" s="63" customFormat="1" x14ac:dyDescent="0.25">
      <c r="A212" s="63" t="s">
        <v>100</v>
      </c>
      <c r="B212" s="63" t="s">
        <v>51</v>
      </c>
      <c r="C212" s="63" t="s">
        <v>38</v>
      </c>
      <c r="D212" s="64" t="s">
        <v>23</v>
      </c>
      <c r="E212" s="65">
        <v>45474</v>
      </c>
      <c r="F212" s="66">
        <v>45657</v>
      </c>
    </row>
    <row r="213" spans="1:6" s="63" customFormat="1" x14ac:dyDescent="0.25">
      <c r="A213" s="63" t="s">
        <v>239</v>
      </c>
      <c r="B213" s="63" t="s">
        <v>235</v>
      </c>
      <c r="C213" s="63" t="s">
        <v>38</v>
      </c>
      <c r="D213" s="64" t="s">
        <v>23</v>
      </c>
      <c r="E213" s="65">
        <v>45383</v>
      </c>
      <c r="F213" s="66">
        <v>45535</v>
      </c>
    </row>
    <row r="214" spans="1:6" s="63" customFormat="1" x14ac:dyDescent="0.25">
      <c r="A214" s="63" t="s">
        <v>256</v>
      </c>
      <c r="B214" s="63" t="s">
        <v>235</v>
      </c>
      <c r="C214" s="63" t="s">
        <v>568</v>
      </c>
      <c r="D214" s="64" t="s">
        <v>23</v>
      </c>
      <c r="E214" s="67">
        <v>45444</v>
      </c>
      <c r="F214" s="67">
        <v>45626</v>
      </c>
    </row>
    <row r="215" spans="1:6" s="63" customFormat="1" x14ac:dyDescent="0.25">
      <c r="A215" s="63" t="s">
        <v>101</v>
      </c>
      <c r="B215" s="63" t="s">
        <v>51</v>
      </c>
      <c r="C215" s="63" t="s">
        <v>38</v>
      </c>
      <c r="D215" s="64" t="s">
        <v>23</v>
      </c>
      <c r="E215" s="65">
        <v>45474</v>
      </c>
      <c r="F215" s="66">
        <v>45657</v>
      </c>
    </row>
    <row r="216" spans="1:6" s="63" customFormat="1" x14ac:dyDescent="0.25">
      <c r="A216" s="63" t="s">
        <v>257</v>
      </c>
      <c r="B216" s="63" t="s">
        <v>235</v>
      </c>
      <c r="C216" s="63" t="s">
        <v>38</v>
      </c>
      <c r="D216" s="64" t="s">
        <v>23</v>
      </c>
      <c r="E216" s="65">
        <v>45383</v>
      </c>
      <c r="F216" s="66">
        <v>45535</v>
      </c>
    </row>
    <row r="217" spans="1:6" s="63" customFormat="1" x14ac:dyDescent="0.25">
      <c r="A217" s="63" t="s">
        <v>102</v>
      </c>
      <c r="B217" s="63" t="s">
        <v>51</v>
      </c>
      <c r="C217" s="63" t="s">
        <v>38</v>
      </c>
      <c r="D217" s="64" t="s">
        <v>23</v>
      </c>
      <c r="E217" s="65">
        <v>45474</v>
      </c>
      <c r="F217" s="66">
        <v>45657</v>
      </c>
    </row>
    <row r="218" spans="1:6" s="63" customFormat="1" x14ac:dyDescent="0.25">
      <c r="A218" s="63" t="s">
        <v>103</v>
      </c>
      <c r="B218" s="63" t="s">
        <v>51</v>
      </c>
      <c r="C218" s="63" t="s">
        <v>38</v>
      </c>
      <c r="D218" s="64" t="s">
        <v>23</v>
      </c>
      <c r="E218" s="65">
        <v>45474</v>
      </c>
      <c r="F218" s="66">
        <v>45657</v>
      </c>
    </row>
    <row r="219" spans="1:6" s="63" customFormat="1" x14ac:dyDescent="0.25">
      <c r="A219" s="63" t="s">
        <v>104</v>
      </c>
      <c r="B219" s="63" t="s">
        <v>51</v>
      </c>
      <c r="C219" s="63" t="s">
        <v>38</v>
      </c>
      <c r="D219" s="64" t="s">
        <v>23</v>
      </c>
      <c r="E219" s="65">
        <v>45474</v>
      </c>
      <c r="F219" s="66">
        <v>45657</v>
      </c>
    </row>
    <row r="220" spans="1:6" s="63" customFormat="1" x14ac:dyDescent="0.25">
      <c r="A220" s="63" t="s">
        <v>105</v>
      </c>
      <c r="B220" s="63" t="s">
        <v>51</v>
      </c>
      <c r="C220" s="63" t="s">
        <v>38</v>
      </c>
      <c r="D220" s="64" t="s">
        <v>23</v>
      </c>
      <c r="E220" s="65">
        <v>45474</v>
      </c>
      <c r="F220" s="66">
        <v>45657</v>
      </c>
    </row>
    <row r="221" spans="1:6" s="63" customFormat="1" x14ac:dyDescent="0.25">
      <c r="A221" s="63" t="s">
        <v>106</v>
      </c>
      <c r="B221" s="63" t="s">
        <v>51</v>
      </c>
      <c r="C221" s="63" t="s">
        <v>38</v>
      </c>
      <c r="D221" s="64" t="s">
        <v>23</v>
      </c>
      <c r="E221" s="65">
        <v>45474</v>
      </c>
      <c r="F221" s="66">
        <v>45657</v>
      </c>
    </row>
    <row r="222" spans="1:6" s="63" customFormat="1" x14ac:dyDescent="0.25">
      <c r="A222" s="63" t="s">
        <v>107</v>
      </c>
      <c r="B222" s="63" t="s">
        <v>51</v>
      </c>
      <c r="C222" s="63" t="s">
        <v>38</v>
      </c>
      <c r="D222" s="64" t="s">
        <v>23</v>
      </c>
      <c r="E222" s="65">
        <v>45474</v>
      </c>
      <c r="F222" s="66">
        <v>45657</v>
      </c>
    </row>
    <row r="223" spans="1:6" s="63" customFormat="1" x14ac:dyDescent="0.25">
      <c r="A223" s="63" t="s">
        <v>108</v>
      </c>
      <c r="B223" s="63" t="s">
        <v>51</v>
      </c>
      <c r="C223" s="63" t="s">
        <v>38</v>
      </c>
      <c r="D223" s="64" t="s">
        <v>23</v>
      </c>
      <c r="E223" s="65">
        <v>45474</v>
      </c>
      <c r="F223" s="66">
        <v>45657</v>
      </c>
    </row>
    <row r="224" spans="1:6" s="63" customFormat="1" x14ac:dyDescent="0.25">
      <c r="A224" s="63" t="s">
        <v>111</v>
      </c>
      <c r="B224" s="63" t="s">
        <v>51</v>
      </c>
      <c r="C224" s="63" t="s">
        <v>38</v>
      </c>
      <c r="D224" s="64" t="s">
        <v>23</v>
      </c>
      <c r="E224" s="65">
        <v>45474</v>
      </c>
      <c r="F224" s="66">
        <v>45657</v>
      </c>
    </row>
    <row r="225" spans="1:6" s="63" customFormat="1" x14ac:dyDescent="0.25">
      <c r="A225" s="63" t="s">
        <v>240</v>
      </c>
      <c r="B225" s="63" t="s">
        <v>241</v>
      </c>
      <c r="C225" s="63" t="s">
        <v>38</v>
      </c>
      <c r="D225" s="64" t="s">
        <v>23</v>
      </c>
      <c r="E225" s="65">
        <v>45352</v>
      </c>
      <c r="F225" s="66">
        <v>45535</v>
      </c>
    </row>
    <row r="226" spans="1:6" s="63" customFormat="1" x14ac:dyDescent="0.25">
      <c r="A226" s="63" t="s">
        <v>112</v>
      </c>
      <c r="B226" s="63" t="s">
        <v>51</v>
      </c>
      <c r="C226" s="63" t="s">
        <v>38</v>
      </c>
      <c r="D226" s="64" t="s">
        <v>23</v>
      </c>
      <c r="E226" s="65">
        <v>45474</v>
      </c>
      <c r="F226" s="66">
        <v>45657</v>
      </c>
    </row>
    <row r="227" spans="1:6" s="63" customFormat="1" x14ac:dyDescent="0.25">
      <c r="A227" s="63" t="s">
        <v>113</v>
      </c>
      <c r="B227" s="63" t="s">
        <v>51</v>
      </c>
      <c r="C227" s="63" t="s">
        <v>38</v>
      </c>
      <c r="D227" s="64" t="s">
        <v>23</v>
      </c>
      <c r="E227" s="65">
        <v>45474</v>
      </c>
      <c r="F227" s="66">
        <v>45657</v>
      </c>
    </row>
    <row r="228" spans="1:6" s="63" customFormat="1" x14ac:dyDescent="0.25">
      <c r="A228" s="63" t="s">
        <v>114</v>
      </c>
      <c r="B228" s="63" t="s">
        <v>48</v>
      </c>
      <c r="C228" s="63" t="s">
        <v>568</v>
      </c>
      <c r="D228" s="64" t="s">
        <v>23</v>
      </c>
      <c r="E228" s="65">
        <v>45444</v>
      </c>
      <c r="F228" s="66">
        <v>45626</v>
      </c>
    </row>
    <row r="229" spans="1:6" s="63" customFormat="1" x14ac:dyDescent="0.25">
      <c r="A229" s="63" t="s">
        <v>115</v>
      </c>
      <c r="B229" s="63" t="s">
        <v>48</v>
      </c>
      <c r="C229" s="63" t="s">
        <v>568</v>
      </c>
      <c r="D229" s="64" t="s">
        <v>23</v>
      </c>
      <c r="E229" s="65">
        <v>45444</v>
      </c>
      <c r="F229" s="66">
        <v>45626</v>
      </c>
    </row>
    <row r="230" spans="1:6" s="63" customFormat="1" x14ac:dyDescent="0.25">
      <c r="A230" s="63" t="s">
        <v>174</v>
      </c>
      <c r="B230" s="63" t="s">
        <v>48</v>
      </c>
      <c r="C230" s="63" t="s">
        <v>568</v>
      </c>
      <c r="D230" s="64" t="s">
        <v>23</v>
      </c>
      <c r="E230" s="65">
        <v>45352</v>
      </c>
      <c r="F230" s="66">
        <v>45535</v>
      </c>
    </row>
    <row r="231" spans="1:6" s="63" customFormat="1" x14ac:dyDescent="0.25">
      <c r="A231" s="63" t="s">
        <v>116</v>
      </c>
      <c r="B231" s="63" t="s">
        <v>51</v>
      </c>
      <c r="C231" s="63" t="s">
        <v>38</v>
      </c>
      <c r="D231" s="64" t="s">
        <v>23</v>
      </c>
      <c r="E231" s="65">
        <v>45474</v>
      </c>
      <c r="F231" s="66">
        <v>45657</v>
      </c>
    </row>
    <row r="232" spans="1:6" s="63" customFormat="1" x14ac:dyDescent="0.25">
      <c r="A232" s="63" t="s">
        <v>117</v>
      </c>
      <c r="B232" s="63" t="s">
        <v>51</v>
      </c>
      <c r="C232" s="63" t="s">
        <v>38</v>
      </c>
      <c r="D232" s="64" t="s">
        <v>23</v>
      </c>
      <c r="E232" s="65">
        <v>45474</v>
      </c>
      <c r="F232" s="66">
        <v>45657</v>
      </c>
    </row>
    <row r="233" spans="1:6" s="63" customFormat="1" x14ac:dyDescent="0.25">
      <c r="A233" s="63" t="s">
        <v>120</v>
      </c>
      <c r="B233" s="63" t="s">
        <v>51</v>
      </c>
      <c r="C233" s="63" t="s">
        <v>38</v>
      </c>
      <c r="D233" s="64" t="s">
        <v>23</v>
      </c>
      <c r="E233" s="65">
        <v>45474</v>
      </c>
      <c r="F233" s="66">
        <v>45657</v>
      </c>
    </row>
    <row r="234" spans="1:6" s="63" customFormat="1" x14ac:dyDescent="0.25">
      <c r="A234" s="63" t="s">
        <v>121</v>
      </c>
      <c r="B234" s="63" t="s">
        <v>51</v>
      </c>
      <c r="C234" s="63" t="s">
        <v>38</v>
      </c>
      <c r="D234" s="64" t="s">
        <v>23</v>
      </c>
      <c r="E234" s="65">
        <v>45474</v>
      </c>
      <c r="F234" s="66">
        <v>45657</v>
      </c>
    </row>
    <row r="235" spans="1:6" s="63" customFormat="1" x14ac:dyDescent="0.25">
      <c r="A235" s="63" t="s">
        <v>242</v>
      </c>
      <c r="B235" s="63" t="s">
        <v>235</v>
      </c>
      <c r="C235" s="63" t="s">
        <v>38</v>
      </c>
      <c r="D235" s="64" t="s">
        <v>23</v>
      </c>
      <c r="E235" s="65">
        <v>45383</v>
      </c>
      <c r="F235" s="66">
        <v>45535</v>
      </c>
    </row>
    <row r="236" spans="1:6" s="63" customFormat="1" x14ac:dyDescent="0.25">
      <c r="A236" s="63" t="s">
        <v>122</v>
      </c>
      <c r="B236" s="63" t="s">
        <v>51</v>
      </c>
      <c r="C236" s="63" t="s">
        <v>38</v>
      </c>
      <c r="D236" s="64" t="s">
        <v>23</v>
      </c>
      <c r="E236" s="65">
        <v>45474</v>
      </c>
      <c r="F236" s="66">
        <v>45657</v>
      </c>
    </row>
    <row r="237" spans="1:6" s="63" customFormat="1" x14ac:dyDescent="0.25">
      <c r="A237" s="63" t="s">
        <v>123</v>
      </c>
      <c r="B237" s="63" t="s">
        <v>51</v>
      </c>
      <c r="C237" s="63" t="s">
        <v>38</v>
      </c>
      <c r="D237" s="64" t="s">
        <v>23</v>
      </c>
      <c r="E237" s="65">
        <v>45474</v>
      </c>
      <c r="F237" s="66">
        <v>45657</v>
      </c>
    </row>
    <row r="238" spans="1:6" s="63" customFormat="1" x14ac:dyDescent="0.25">
      <c r="A238" s="63" t="s">
        <v>124</v>
      </c>
      <c r="B238" s="63" t="s">
        <v>51</v>
      </c>
      <c r="C238" s="63" t="s">
        <v>568</v>
      </c>
      <c r="D238" s="64" t="s">
        <v>23</v>
      </c>
      <c r="E238" s="65">
        <v>45474</v>
      </c>
      <c r="F238" s="66">
        <v>45657</v>
      </c>
    </row>
    <row r="239" spans="1:6" s="63" customFormat="1" x14ac:dyDescent="0.25">
      <c r="A239" s="63" t="s">
        <v>125</v>
      </c>
      <c r="B239" s="63" t="s">
        <v>48</v>
      </c>
      <c r="C239" s="63" t="s">
        <v>568</v>
      </c>
      <c r="D239" s="64" t="s">
        <v>23</v>
      </c>
      <c r="E239" s="65">
        <v>45444</v>
      </c>
      <c r="F239" s="66">
        <v>45626</v>
      </c>
    </row>
    <row r="240" spans="1:6" s="63" customFormat="1" x14ac:dyDescent="0.25">
      <c r="A240" s="63" t="s">
        <v>128</v>
      </c>
      <c r="B240" s="63" t="s">
        <v>51</v>
      </c>
      <c r="C240" s="63" t="s">
        <v>38</v>
      </c>
      <c r="D240" s="64" t="s">
        <v>23</v>
      </c>
      <c r="E240" s="65">
        <v>45474</v>
      </c>
      <c r="F240" s="66">
        <v>45657</v>
      </c>
    </row>
    <row r="241" spans="1:6" s="63" customFormat="1" x14ac:dyDescent="0.25">
      <c r="A241" s="63" t="s">
        <v>243</v>
      </c>
      <c r="B241" s="63" t="s">
        <v>235</v>
      </c>
      <c r="C241" s="63" t="s">
        <v>38</v>
      </c>
      <c r="D241" s="64" t="s">
        <v>23</v>
      </c>
      <c r="E241" s="65">
        <v>45352</v>
      </c>
      <c r="F241" s="66">
        <v>45535</v>
      </c>
    </row>
    <row r="242" spans="1:6" s="63" customFormat="1" x14ac:dyDescent="0.25">
      <c r="A242" s="63" t="s">
        <v>244</v>
      </c>
      <c r="B242" s="63" t="s">
        <v>235</v>
      </c>
      <c r="C242" s="63" t="s">
        <v>38</v>
      </c>
      <c r="D242" s="64" t="s">
        <v>23</v>
      </c>
      <c r="E242" s="65">
        <v>45352</v>
      </c>
      <c r="F242" s="66">
        <v>45535</v>
      </c>
    </row>
    <row r="243" spans="1:6" s="63" customFormat="1" x14ac:dyDescent="0.25">
      <c r="A243" s="63" t="s">
        <v>129</v>
      </c>
      <c r="B243" s="63" t="s">
        <v>48</v>
      </c>
      <c r="C243" s="63" t="s">
        <v>568</v>
      </c>
      <c r="D243" s="64" t="s">
        <v>23</v>
      </c>
      <c r="E243" s="65">
        <v>45444</v>
      </c>
      <c r="F243" s="66">
        <v>45626</v>
      </c>
    </row>
    <row r="244" spans="1:6" s="63" customFormat="1" x14ac:dyDescent="0.25">
      <c r="A244" s="63" t="s">
        <v>130</v>
      </c>
      <c r="B244" s="63" t="s">
        <v>51</v>
      </c>
      <c r="C244" s="63" t="s">
        <v>38</v>
      </c>
      <c r="D244" s="64" t="s">
        <v>23</v>
      </c>
      <c r="E244" s="65">
        <v>45474</v>
      </c>
      <c r="F244" s="66">
        <v>45657</v>
      </c>
    </row>
    <row r="245" spans="1:6" s="63" customFormat="1" x14ac:dyDescent="0.25">
      <c r="A245" s="63" t="s">
        <v>131</v>
      </c>
      <c r="B245" s="63" t="s">
        <v>51</v>
      </c>
      <c r="C245" s="63" t="s">
        <v>38</v>
      </c>
      <c r="D245" s="64" t="s">
        <v>23</v>
      </c>
      <c r="E245" s="65">
        <v>45474</v>
      </c>
      <c r="F245" s="66">
        <v>45657</v>
      </c>
    </row>
    <row r="246" spans="1:6" s="63" customFormat="1" x14ac:dyDescent="0.25">
      <c r="A246" s="63" t="s">
        <v>213</v>
      </c>
      <c r="B246" s="63" t="s">
        <v>176</v>
      </c>
      <c r="C246" s="63" t="s">
        <v>38</v>
      </c>
      <c r="D246" s="64" t="s">
        <v>23</v>
      </c>
      <c r="E246" s="65">
        <v>45383</v>
      </c>
      <c r="F246" s="66">
        <v>45565</v>
      </c>
    </row>
    <row r="247" spans="1:6" s="63" customFormat="1" x14ac:dyDescent="0.25">
      <c r="A247" s="63" t="s">
        <v>132</v>
      </c>
      <c r="B247" s="63" t="s">
        <v>51</v>
      </c>
      <c r="C247" s="63" t="s">
        <v>38</v>
      </c>
      <c r="D247" s="64" t="s">
        <v>23</v>
      </c>
      <c r="E247" s="65">
        <v>45474</v>
      </c>
      <c r="F247" s="66">
        <v>45657</v>
      </c>
    </row>
    <row r="248" spans="1:6" s="63" customFormat="1" x14ac:dyDescent="0.25">
      <c r="A248" s="63" t="s">
        <v>133</v>
      </c>
      <c r="B248" s="63" t="s">
        <v>51</v>
      </c>
      <c r="C248" s="63" t="s">
        <v>38</v>
      </c>
      <c r="D248" s="64" t="s">
        <v>23</v>
      </c>
      <c r="E248" s="65">
        <v>45474</v>
      </c>
      <c r="F248" s="66">
        <v>45657</v>
      </c>
    </row>
    <row r="249" spans="1:6" s="63" customFormat="1" x14ac:dyDescent="0.25">
      <c r="A249" s="63" t="s">
        <v>134</v>
      </c>
      <c r="B249" s="63" t="s">
        <v>48</v>
      </c>
      <c r="C249" s="63" t="s">
        <v>568</v>
      </c>
      <c r="D249" s="64" t="s">
        <v>23</v>
      </c>
      <c r="E249" s="65">
        <v>45444</v>
      </c>
      <c r="F249" s="66">
        <v>45626</v>
      </c>
    </row>
    <row r="250" spans="1:6" s="63" customFormat="1" x14ac:dyDescent="0.25">
      <c r="A250" s="63" t="s">
        <v>135</v>
      </c>
      <c r="B250" s="63" t="s">
        <v>51</v>
      </c>
      <c r="C250" s="63" t="s">
        <v>38</v>
      </c>
      <c r="D250" s="64" t="s">
        <v>23</v>
      </c>
      <c r="E250" s="65">
        <v>45474</v>
      </c>
      <c r="F250" s="66">
        <v>45657</v>
      </c>
    </row>
    <row r="251" spans="1:6" s="63" customFormat="1" x14ac:dyDescent="0.25">
      <c r="A251" s="63" t="s">
        <v>258</v>
      </c>
      <c r="B251" s="63" t="s">
        <v>235</v>
      </c>
      <c r="C251" s="63" t="s">
        <v>38</v>
      </c>
      <c r="D251" s="64" t="s">
        <v>23</v>
      </c>
      <c r="E251" s="65">
        <v>45383</v>
      </c>
      <c r="F251" s="66">
        <v>45535</v>
      </c>
    </row>
    <row r="252" spans="1:6" s="63" customFormat="1" x14ac:dyDescent="0.25">
      <c r="A252" s="63" t="s">
        <v>136</v>
      </c>
      <c r="B252" s="63" t="s">
        <v>51</v>
      </c>
      <c r="C252" s="63" t="s">
        <v>38</v>
      </c>
      <c r="D252" s="64" t="s">
        <v>23</v>
      </c>
      <c r="E252" s="65">
        <v>45474</v>
      </c>
      <c r="F252" s="66">
        <v>45657</v>
      </c>
    </row>
    <row r="253" spans="1:6" s="63" customFormat="1" x14ac:dyDescent="0.25">
      <c r="A253" s="63" t="s">
        <v>137</v>
      </c>
      <c r="B253" s="63" t="s">
        <v>51</v>
      </c>
      <c r="C253" s="63" t="s">
        <v>38</v>
      </c>
      <c r="D253" s="64" t="s">
        <v>23</v>
      </c>
      <c r="E253" s="65">
        <v>45474</v>
      </c>
      <c r="F253" s="66">
        <v>45657</v>
      </c>
    </row>
    <row r="254" spans="1:6" s="63" customFormat="1" x14ac:dyDescent="0.25">
      <c r="A254" s="63" t="s">
        <v>245</v>
      </c>
      <c r="B254" s="63" t="s">
        <v>241</v>
      </c>
      <c r="C254" s="63" t="s">
        <v>38</v>
      </c>
      <c r="D254" s="64" t="s">
        <v>23</v>
      </c>
      <c r="E254" s="65">
        <v>45352</v>
      </c>
      <c r="F254" s="66">
        <v>45535</v>
      </c>
    </row>
    <row r="255" spans="1:6" s="63" customFormat="1" x14ac:dyDescent="0.25">
      <c r="A255" s="63" t="s">
        <v>138</v>
      </c>
      <c r="B255" s="63" t="s">
        <v>51</v>
      </c>
      <c r="C255" s="63" t="s">
        <v>38</v>
      </c>
      <c r="D255" s="64" t="s">
        <v>23</v>
      </c>
      <c r="E255" s="65">
        <v>45474</v>
      </c>
      <c r="F255" s="66">
        <v>45657</v>
      </c>
    </row>
    <row r="256" spans="1:6" s="63" customFormat="1" x14ac:dyDescent="0.25">
      <c r="A256" s="63" t="s">
        <v>142</v>
      </c>
      <c r="B256" s="63" t="s">
        <v>51</v>
      </c>
      <c r="C256" s="63" t="s">
        <v>38</v>
      </c>
      <c r="D256" s="64" t="s">
        <v>23</v>
      </c>
      <c r="E256" s="65">
        <v>45474</v>
      </c>
      <c r="F256" s="66">
        <v>45657</v>
      </c>
    </row>
    <row r="257" spans="1:6" s="63" customFormat="1" x14ac:dyDescent="0.25">
      <c r="A257" s="63" t="s">
        <v>143</v>
      </c>
      <c r="B257" s="63" t="s">
        <v>51</v>
      </c>
      <c r="C257" s="63" t="s">
        <v>38</v>
      </c>
      <c r="D257" s="64" t="s">
        <v>23</v>
      </c>
      <c r="E257" s="65">
        <v>45474</v>
      </c>
      <c r="F257" s="66">
        <v>45657</v>
      </c>
    </row>
    <row r="258" spans="1:6" s="63" customFormat="1" x14ac:dyDescent="0.25">
      <c r="A258" s="63" t="s">
        <v>144</v>
      </c>
      <c r="B258" s="63" t="s">
        <v>51</v>
      </c>
      <c r="C258" s="63" t="s">
        <v>38</v>
      </c>
      <c r="D258" s="64" t="s">
        <v>23</v>
      </c>
      <c r="E258" s="65">
        <v>45474</v>
      </c>
      <c r="F258" s="66">
        <v>45657</v>
      </c>
    </row>
    <row r="259" spans="1:6" s="63" customFormat="1" x14ac:dyDescent="0.25">
      <c r="A259" s="63" t="s">
        <v>145</v>
      </c>
      <c r="B259" s="63" t="s">
        <v>51</v>
      </c>
      <c r="C259" s="63" t="s">
        <v>38</v>
      </c>
      <c r="D259" s="64" t="s">
        <v>23</v>
      </c>
      <c r="E259" s="65">
        <v>45474</v>
      </c>
      <c r="F259" s="66">
        <v>45657</v>
      </c>
    </row>
    <row r="260" spans="1:6" s="63" customFormat="1" x14ac:dyDescent="0.25">
      <c r="A260" s="63" t="s">
        <v>259</v>
      </c>
      <c r="B260" s="63" t="s">
        <v>260</v>
      </c>
      <c r="C260" s="63" t="s">
        <v>38</v>
      </c>
      <c r="D260" s="64" t="s">
        <v>23</v>
      </c>
      <c r="E260" s="65">
        <v>45383</v>
      </c>
      <c r="F260" s="66">
        <v>45535</v>
      </c>
    </row>
    <row r="261" spans="1:6" s="63" customFormat="1" x14ac:dyDescent="0.25">
      <c r="A261" s="63" t="s">
        <v>146</v>
      </c>
      <c r="B261" s="63" t="s">
        <v>51</v>
      </c>
      <c r="C261" s="63" t="s">
        <v>38</v>
      </c>
      <c r="D261" s="64" t="s">
        <v>23</v>
      </c>
      <c r="E261" s="65">
        <v>45474</v>
      </c>
      <c r="F261" s="66">
        <v>45657</v>
      </c>
    </row>
    <row r="262" spans="1:6" s="63" customFormat="1" x14ac:dyDescent="0.25">
      <c r="A262" s="63" t="s">
        <v>148</v>
      </c>
      <c r="B262" s="63" t="s">
        <v>51</v>
      </c>
      <c r="C262" s="63" t="s">
        <v>568</v>
      </c>
      <c r="D262" s="64" t="s">
        <v>23</v>
      </c>
      <c r="E262" s="65">
        <v>45474</v>
      </c>
      <c r="F262" s="66">
        <v>45657</v>
      </c>
    </row>
    <row r="263" spans="1:6" s="63" customFormat="1" x14ac:dyDescent="0.25">
      <c r="A263" s="63" t="s">
        <v>149</v>
      </c>
      <c r="B263" s="63" t="s">
        <v>51</v>
      </c>
      <c r="C263" s="63" t="s">
        <v>38</v>
      </c>
      <c r="D263" s="64" t="s">
        <v>23</v>
      </c>
      <c r="E263" s="65">
        <v>45474</v>
      </c>
      <c r="F263" s="66">
        <v>45657</v>
      </c>
    </row>
    <row r="264" spans="1:6" s="63" customFormat="1" x14ac:dyDescent="0.25">
      <c r="A264" s="63" t="s">
        <v>150</v>
      </c>
      <c r="B264" s="63" t="s">
        <v>51</v>
      </c>
      <c r="C264" s="63" t="s">
        <v>38</v>
      </c>
      <c r="D264" s="64" t="s">
        <v>23</v>
      </c>
      <c r="E264" s="65">
        <v>45474</v>
      </c>
      <c r="F264" s="66">
        <v>45657</v>
      </c>
    </row>
    <row r="265" spans="1:6" s="63" customFormat="1" x14ac:dyDescent="0.25">
      <c r="A265" s="63" t="s">
        <v>152</v>
      </c>
      <c r="B265" s="63" t="s">
        <v>51</v>
      </c>
      <c r="C265" s="63" t="s">
        <v>38</v>
      </c>
      <c r="D265" s="64" t="s">
        <v>23</v>
      </c>
      <c r="E265" s="65">
        <v>45474</v>
      </c>
      <c r="F265" s="66">
        <v>45657</v>
      </c>
    </row>
    <row r="266" spans="1:6" s="63" customFormat="1" x14ac:dyDescent="0.25">
      <c r="A266" s="63" t="s">
        <v>153</v>
      </c>
      <c r="B266" s="63" t="s">
        <v>51</v>
      </c>
      <c r="C266" s="63" t="s">
        <v>568</v>
      </c>
      <c r="D266" s="64" t="s">
        <v>23</v>
      </c>
      <c r="E266" s="65">
        <v>45474</v>
      </c>
      <c r="F266" s="66">
        <v>45657</v>
      </c>
    </row>
    <row r="267" spans="1:6" s="63" customFormat="1" x14ac:dyDescent="0.25">
      <c r="A267" s="63" t="s">
        <v>261</v>
      </c>
      <c r="B267" s="63" t="s">
        <v>232</v>
      </c>
      <c r="C267" s="63" t="s">
        <v>568</v>
      </c>
      <c r="D267" s="64" t="s">
        <v>23</v>
      </c>
      <c r="E267" s="67">
        <v>45444</v>
      </c>
      <c r="F267" s="67">
        <v>45626</v>
      </c>
    </row>
    <row r="268" spans="1:6" s="63" customFormat="1" x14ac:dyDescent="0.25">
      <c r="A268" s="63" t="s">
        <v>246</v>
      </c>
      <c r="B268" s="63" t="s">
        <v>235</v>
      </c>
      <c r="C268" s="63" t="s">
        <v>38</v>
      </c>
      <c r="D268" s="64" t="s">
        <v>23</v>
      </c>
      <c r="E268" s="65">
        <v>45352</v>
      </c>
      <c r="F268" s="66">
        <v>45535</v>
      </c>
    </row>
    <row r="269" spans="1:6" s="63" customFormat="1" x14ac:dyDescent="0.25">
      <c r="A269" s="63" t="s">
        <v>154</v>
      </c>
      <c r="B269" s="63" t="s">
        <v>51</v>
      </c>
      <c r="C269" s="63" t="s">
        <v>38</v>
      </c>
      <c r="D269" s="64" t="s">
        <v>23</v>
      </c>
      <c r="E269" s="65">
        <v>45474</v>
      </c>
      <c r="F269" s="66">
        <v>45657</v>
      </c>
    </row>
    <row r="270" spans="1:6" s="63" customFormat="1" x14ac:dyDescent="0.25">
      <c r="A270" s="63" t="s">
        <v>155</v>
      </c>
      <c r="B270" s="63" t="s">
        <v>51</v>
      </c>
      <c r="C270" s="63" t="s">
        <v>568</v>
      </c>
      <c r="D270" s="64" t="s">
        <v>23</v>
      </c>
      <c r="E270" s="65">
        <v>45474</v>
      </c>
      <c r="F270" s="66">
        <v>45657</v>
      </c>
    </row>
    <row r="271" spans="1:6" s="63" customFormat="1" x14ac:dyDescent="0.25">
      <c r="A271" s="63" t="s">
        <v>156</v>
      </c>
      <c r="B271" s="63" t="s">
        <v>51</v>
      </c>
      <c r="C271" s="63" t="s">
        <v>38</v>
      </c>
      <c r="D271" s="64" t="s">
        <v>23</v>
      </c>
      <c r="E271" s="65">
        <v>45474</v>
      </c>
      <c r="F271" s="66">
        <v>45657</v>
      </c>
    </row>
    <row r="272" spans="1:6" s="63" customFormat="1" x14ac:dyDescent="0.25">
      <c r="A272" s="63" t="s">
        <v>159</v>
      </c>
      <c r="B272" s="63" t="s">
        <v>51</v>
      </c>
      <c r="C272" s="63" t="s">
        <v>568</v>
      </c>
      <c r="D272" s="64" t="s">
        <v>23</v>
      </c>
      <c r="E272" s="65">
        <v>45474</v>
      </c>
      <c r="F272" s="66">
        <v>45657</v>
      </c>
    </row>
    <row r="273" spans="1:6" s="63" customFormat="1" x14ac:dyDescent="0.25">
      <c r="A273" s="63" t="s">
        <v>558</v>
      </c>
      <c r="B273" s="63" t="s">
        <v>51</v>
      </c>
      <c r="C273" s="63" t="s">
        <v>38</v>
      </c>
      <c r="D273" s="64" t="s">
        <v>23</v>
      </c>
      <c r="E273" s="65">
        <v>45474</v>
      </c>
      <c r="F273" s="66">
        <v>45657</v>
      </c>
    </row>
    <row r="274" spans="1:6" s="63" customFormat="1" x14ac:dyDescent="0.25">
      <c r="A274" s="63" t="s">
        <v>247</v>
      </c>
      <c r="B274" s="63" t="s">
        <v>241</v>
      </c>
      <c r="C274" s="63" t="s">
        <v>38</v>
      </c>
      <c r="D274" s="64" t="s">
        <v>23</v>
      </c>
      <c r="E274" s="65">
        <v>45352</v>
      </c>
      <c r="F274" s="66">
        <v>45535</v>
      </c>
    </row>
    <row r="275" spans="1:6" s="63" customFormat="1" x14ac:dyDescent="0.25">
      <c r="A275" s="63" t="s">
        <v>161</v>
      </c>
      <c r="B275" s="63" t="s">
        <v>51</v>
      </c>
      <c r="C275" s="63" t="s">
        <v>38</v>
      </c>
      <c r="D275" s="64" t="s">
        <v>23</v>
      </c>
      <c r="E275" s="65">
        <v>45474</v>
      </c>
      <c r="F275" s="66">
        <v>45657</v>
      </c>
    </row>
    <row r="276" spans="1:6" s="63" customFormat="1" x14ac:dyDescent="0.25">
      <c r="A276" s="63" t="s">
        <v>262</v>
      </c>
      <c r="B276" s="63" t="s">
        <v>235</v>
      </c>
      <c r="C276" s="63" t="s">
        <v>38</v>
      </c>
      <c r="D276" s="64" t="s">
        <v>23</v>
      </c>
      <c r="E276" s="67">
        <v>45444</v>
      </c>
      <c r="F276" s="67">
        <v>45626</v>
      </c>
    </row>
    <row r="277" spans="1:6" s="63" customFormat="1" x14ac:dyDescent="0.25">
      <c r="A277" s="63" t="s">
        <v>166</v>
      </c>
      <c r="B277" s="63" t="s">
        <v>51</v>
      </c>
      <c r="C277" s="63" t="s">
        <v>38</v>
      </c>
      <c r="D277" s="64" t="s">
        <v>23</v>
      </c>
      <c r="E277" s="65">
        <v>45474</v>
      </c>
      <c r="F277" s="66">
        <v>45657</v>
      </c>
    </row>
    <row r="278" spans="1:6" s="63" customFormat="1" x14ac:dyDescent="0.25">
      <c r="A278" s="63" t="s">
        <v>263</v>
      </c>
      <c r="B278" s="63" t="s">
        <v>235</v>
      </c>
      <c r="C278" s="63" t="s">
        <v>38</v>
      </c>
      <c r="D278" s="64" t="s">
        <v>23</v>
      </c>
      <c r="E278" s="65">
        <v>45383</v>
      </c>
      <c r="F278" s="66">
        <v>45535</v>
      </c>
    </row>
    <row r="279" spans="1:6" s="63" customFormat="1" x14ac:dyDescent="0.25">
      <c r="A279" s="63" t="s">
        <v>349</v>
      </c>
      <c r="B279" s="63" t="s">
        <v>350</v>
      </c>
      <c r="C279" s="63" t="s">
        <v>352</v>
      </c>
      <c r="D279" s="75" t="s">
        <v>23</v>
      </c>
      <c r="E279" s="65">
        <v>45474</v>
      </c>
      <c r="F279" s="66">
        <v>45657</v>
      </c>
    </row>
    <row r="280" spans="1:6" s="63" customFormat="1" x14ac:dyDescent="0.25">
      <c r="A280" s="63" t="s">
        <v>40</v>
      </c>
      <c r="B280" s="63" t="s">
        <v>41</v>
      </c>
      <c r="C280" s="63" t="s">
        <v>22</v>
      </c>
      <c r="D280" s="75" t="s">
        <v>23</v>
      </c>
      <c r="E280" s="76">
        <v>45383</v>
      </c>
      <c r="F280" s="76">
        <v>45565</v>
      </c>
    </row>
    <row r="281" spans="1:6" s="63" customFormat="1" x14ac:dyDescent="0.25">
      <c r="A281" s="63" t="s">
        <v>193</v>
      </c>
      <c r="B281" s="63" t="s">
        <v>194</v>
      </c>
      <c r="C281" s="63" t="s">
        <v>44</v>
      </c>
      <c r="D281" s="75" t="s">
        <v>23</v>
      </c>
      <c r="E281" s="77">
        <v>45352</v>
      </c>
      <c r="F281" s="77">
        <v>45535</v>
      </c>
    </row>
    <row r="282" spans="1:6" s="63" customFormat="1" x14ac:dyDescent="0.25">
      <c r="A282" s="63" t="s">
        <v>109</v>
      </c>
      <c r="B282" s="63" t="s">
        <v>110</v>
      </c>
      <c r="C282" s="63" t="s">
        <v>22</v>
      </c>
      <c r="D282" s="75" t="s">
        <v>23</v>
      </c>
      <c r="E282" s="76">
        <v>45383</v>
      </c>
      <c r="F282" s="76">
        <v>45565</v>
      </c>
    </row>
    <row r="283" spans="1:6" s="63" customFormat="1" x14ac:dyDescent="0.25">
      <c r="A283" s="63" t="s">
        <v>353</v>
      </c>
      <c r="B283" s="63" t="s">
        <v>350</v>
      </c>
      <c r="C283" s="63" t="s">
        <v>352</v>
      </c>
      <c r="D283" s="75" t="s">
        <v>23</v>
      </c>
      <c r="E283" s="65">
        <v>45474</v>
      </c>
      <c r="F283" s="66">
        <v>45657</v>
      </c>
    </row>
    <row r="284" spans="1:6" s="63" customFormat="1" x14ac:dyDescent="0.25">
      <c r="A284" s="63" t="s">
        <v>86</v>
      </c>
      <c r="B284" s="63" t="s">
        <v>87</v>
      </c>
      <c r="C284" s="63" t="s">
        <v>22</v>
      </c>
      <c r="D284" s="75" t="s">
        <v>23</v>
      </c>
      <c r="E284" s="76">
        <v>45383</v>
      </c>
      <c r="F284" s="76">
        <v>45565</v>
      </c>
    </row>
    <row r="285" spans="1:6" s="63" customFormat="1" x14ac:dyDescent="0.25">
      <c r="A285" s="63" t="s">
        <v>357</v>
      </c>
      <c r="B285" s="63" t="s">
        <v>358</v>
      </c>
      <c r="C285" s="63" t="s">
        <v>360</v>
      </c>
      <c r="D285" s="75" t="s">
        <v>23</v>
      </c>
      <c r="E285" s="65">
        <v>45474</v>
      </c>
      <c r="F285" s="66">
        <v>45535</v>
      </c>
    </row>
    <row r="286" spans="1:6" s="63" customFormat="1" x14ac:dyDescent="0.25">
      <c r="A286" s="63" t="s">
        <v>29</v>
      </c>
      <c r="B286" s="63" t="s">
        <v>30</v>
      </c>
      <c r="C286" s="63" t="s">
        <v>22</v>
      </c>
      <c r="D286" s="75" t="s">
        <v>23</v>
      </c>
      <c r="E286" s="65">
        <v>45474</v>
      </c>
      <c r="F286" s="66">
        <v>45657</v>
      </c>
    </row>
    <row r="287" spans="1:6" s="63" customFormat="1" x14ac:dyDescent="0.25">
      <c r="A287" s="63" t="s">
        <v>190</v>
      </c>
      <c r="B287" s="63" t="s">
        <v>110</v>
      </c>
      <c r="C287" s="63" t="s">
        <v>165</v>
      </c>
      <c r="D287" s="75" t="s">
        <v>23</v>
      </c>
      <c r="E287" s="76">
        <v>45383</v>
      </c>
      <c r="F287" s="76">
        <v>45565</v>
      </c>
    </row>
    <row r="288" spans="1:6" s="63" customFormat="1" x14ac:dyDescent="0.25">
      <c r="A288" s="63" t="s">
        <v>206</v>
      </c>
      <c r="B288" s="63" t="s">
        <v>207</v>
      </c>
      <c r="C288" s="63" t="s">
        <v>208</v>
      </c>
      <c r="D288" s="75" t="s">
        <v>23</v>
      </c>
      <c r="E288" s="77">
        <v>45413</v>
      </c>
      <c r="F288" s="77">
        <v>45504</v>
      </c>
    </row>
    <row r="289" spans="1:6" s="63" customFormat="1" x14ac:dyDescent="0.25">
      <c r="A289" s="63" t="s">
        <v>54</v>
      </c>
      <c r="B289" s="63" t="s">
        <v>55</v>
      </c>
      <c r="C289" s="63" t="s">
        <v>56</v>
      </c>
      <c r="D289" s="75" t="s">
        <v>23</v>
      </c>
      <c r="E289" s="77">
        <v>45352</v>
      </c>
      <c r="F289" s="77">
        <v>45535</v>
      </c>
    </row>
    <row r="290" spans="1:6" s="63" customFormat="1" x14ac:dyDescent="0.25">
      <c r="A290" s="63" t="s">
        <v>157</v>
      </c>
      <c r="B290" s="63" t="s">
        <v>110</v>
      </c>
      <c r="C290" s="63" t="s">
        <v>158</v>
      </c>
      <c r="D290" s="75" t="s">
        <v>23</v>
      </c>
      <c r="E290" s="65">
        <v>45474</v>
      </c>
      <c r="F290" s="66">
        <v>45657</v>
      </c>
    </row>
    <row r="291" spans="1:6" s="63" customFormat="1" x14ac:dyDescent="0.25">
      <c r="A291" s="63" t="s">
        <v>118</v>
      </c>
      <c r="B291" s="63" t="s">
        <v>119</v>
      </c>
      <c r="C291" s="63" t="s">
        <v>44</v>
      </c>
      <c r="D291" s="75" t="s">
        <v>23</v>
      </c>
      <c r="E291" s="77">
        <v>45323</v>
      </c>
      <c r="F291" s="77">
        <v>45504</v>
      </c>
    </row>
    <row r="292" spans="1:6" s="63" customFormat="1" x14ac:dyDescent="0.25">
      <c r="A292" s="63" t="s">
        <v>355</v>
      </c>
      <c r="B292" s="63" t="s">
        <v>350</v>
      </c>
      <c r="C292" s="63" t="s">
        <v>352</v>
      </c>
      <c r="D292" s="75" t="s">
        <v>23</v>
      </c>
      <c r="E292" s="65">
        <v>45474</v>
      </c>
      <c r="F292" s="66">
        <v>45657</v>
      </c>
    </row>
    <row r="293" spans="1:6" s="63" customFormat="1" x14ac:dyDescent="0.25">
      <c r="A293" s="63" t="s">
        <v>42</v>
      </c>
      <c r="B293" s="63" t="s">
        <v>43</v>
      </c>
      <c r="C293" s="63" t="s">
        <v>44</v>
      </c>
      <c r="D293" s="75" t="s">
        <v>23</v>
      </c>
      <c r="E293" s="77">
        <v>45352</v>
      </c>
      <c r="F293" s="77">
        <v>45535</v>
      </c>
    </row>
    <row r="294" spans="1:6" s="63" customFormat="1" x14ac:dyDescent="0.25">
      <c r="A294" s="63" t="s">
        <v>97</v>
      </c>
      <c r="B294" s="63" t="s">
        <v>98</v>
      </c>
      <c r="C294" s="63" t="s">
        <v>22</v>
      </c>
      <c r="D294" s="75" t="s">
        <v>23</v>
      </c>
      <c r="E294" s="65">
        <v>45474</v>
      </c>
      <c r="F294" s="66">
        <v>45657</v>
      </c>
    </row>
    <row r="295" spans="1:6" s="63" customFormat="1" x14ac:dyDescent="0.25">
      <c r="A295" s="63" t="s">
        <v>167</v>
      </c>
      <c r="B295" s="63" t="s">
        <v>168</v>
      </c>
      <c r="C295" s="63" t="s">
        <v>169</v>
      </c>
      <c r="D295" s="75" t="s">
        <v>23</v>
      </c>
      <c r="E295" s="76">
        <v>45383</v>
      </c>
      <c r="F295" s="76">
        <v>45565</v>
      </c>
    </row>
    <row r="296" spans="1:6" s="63" customFormat="1" x14ac:dyDescent="0.25">
      <c r="A296" s="63" t="s">
        <v>170</v>
      </c>
      <c r="B296" s="63" t="s">
        <v>171</v>
      </c>
      <c r="C296" s="63" t="s">
        <v>44</v>
      </c>
      <c r="D296" s="75" t="s">
        <v>23</v>
      </c>
      <c r="E296" s="77">
        <v>45352</v>
      </c>
      <c r="F296" s="77">
        <v>45535</v>
      </c>
    </row>
    <row r="297" spans="1:6" s="63" customFormat="1" x14ac:dyDescent="0.25">
      <c r="A297" s="63" t="s">
        <v>345</v>
      </c>
      <c r="B297" s="63" t="s">
        <v>346</v>
      </c>
      <c r="C297" s="63" t="s">
        <v>348</v>
      </c>
      <c r="D297" s="75" t="s">
        <v>23</v>
      </c>
      <c r="E297" s="65">
        <v>45474</v>
      </c>
      <c r="F297" s="66">
        <v>45657</v>
      </c>
    </row>
    <row r="298" spans="1:6" s="63" customFormat="1" x14ac:dyDescent="0.25">
      <c r="A298" s="63" t="s">
        <v>73</v>
      </c>
      <c r="B298" s="63" t="s">
        <v>74</v>
      </c>
      <c r="C298" s="63" t="s">
        <v>75</v>
      </c>
      <c r="D298" s="75" t="s">
        <v>23</v>
      </c>
      <c r="E298" s="76">
        <v>45383</v>
      </c>
      <c r="F298" s="76">
        <v>45565</v>
      </c>
    </row>
    <row r="299" spans="1:6" s="63" customFormat="1" x14ac:dyDescent="0.25">
      <c r="A299" s="63" t="s">
        <v>139</v>
      </c>
      <c r="B299" s="63" t="s">
        <v>140</v>
      </c>
      <c r="C299" s="63" t="s">
        <v>141</v>
      </c>
      <c r="D299" s="75" t="s">
        <v>23</v>
      </c>
      <c r="E299" s="65">
        <v>45474</v>
      </c>
      <c r="F299" s="66">
        <v>45657</v>
      </c>
    </row>
    <row r="300" spans="1:6" s="63" customFormat="1" x14ac:dyDescent="0.25">
      <c r="A300" s="63" t="s">
        <v>226</v>
      </c>
      <c r="B300" s="63" t="s">
        <v>227</v>
      </c>
      <c r="C300" s="63" t="s">
        <v>22</v>
      </c>
      <c r="D300" s="75" t="s">
        <v>23</v>
      </c>
      <c r="E300" s="76">
        <v>45413</v>
      </c>
      <c r="F300" s="76">
        <v>45596</v>
      </c>
    </row>
    <row r="301" spans="1:6" s="63" customFormat="1" x14ac:dyDescent="0.25">
      <c r="A301" s="63" t="s">
        <v>20</v>
      </c>
      <c r="B301" s="63" t="s">
        <v>21</v>
      </c>
      <c r="C301" s="63" t="s">
        <v>22</v>
      </c>
      <c r="D301" s="75" t="s">
        <v>23</v>
      </c>
      <c r="E301" s="76">
        <v>45383</v>
      </c>
      <c r="F301" s="76">
        <v>45565</v>
      </c>
    </row>
    <row r="302" spans="1:6" s="63" customFormat="1" x14ac:dyDescent="0.25">
      <c r="A302" s="63" t="s">
        <v>163</v>
      </c>
      <c r="B302" s="63" t="s">
        <v>164</v>
      </c>
      <c r="C302" s="63" t="s">
        <v>165</v>
      </c>
      <c r="D302" s="75" t="s">
        <v>23</v>
      </c>
      <c r="E302" s="77">
        <v>45323</v>
      </c>
      <c r="F302" s="77">
        <v>45504</v>
      </c>
    </row>
    <row r="303" spans="1:6" s="63" customFormat="1" x14ac:dyDescent="0.25">
      <c r="A303" s="63" t="s">
        <v>229</v>
      </c>
      <c r="B303" s="63" t="s">
        <v>230</v>
      </c>
      <c r="C303" s="63" t="s">
        <v>22</v>
      </c>
      <c r="D303" s="75" t="s">
        <v>23</v>
      </c>
      <c r="E303" s="77">
        <v>45413</v>
      </c>
      <c r="F303" s="77">
        <v>45504</v>
      </c>
    </row>
    <row r="304" spans="1:6" s="63" customFormat="1" x14ac:dyDescent="0.25">
      <c r="A304" s="63" t="s">
        <v>126</v>
      </c>
      <c r="B304" s="63" t="s">
        <v>127</v>
      </c>
      <c r="C304" s="63" t="s">
        <v>44</v>
      </c>
      <c r="D304" s="75" t="s">
        <v>23</v>
      </c>
      <c r="E304" s="77">
        <v>45352</v>
      </c>
      <c r="F304" s="77">
        <v>45535</v>
      </c>
    </row>
    <row r="305" spans="1:6" s="63" customFormat="1" x14ac:dyDescent="0.25">
      <c r="A305" s="63" t="s">
        <v>31</v>
      </c>
      <c r="B305" s="63" t="s">
        <v>32</v>
      </c>
      <c r="C305" s="63" t="s">
        <v>22</v>
      </c>
      <c r="D305" s="75" t="s">
        <v>23</v>
      </c>
      <c r="E305" s="76">
        <v>45383</v>
      </c>
      <c r="F305" s="76">
        <v>45565</v>
      </c>
    </row>
    <row r="306" spans="1:6" s="63" customFormat="1" x14ac:dyDescent="0.25">
      <c r="A306" s="63" t="s">
        <v>209</v>
      </c>
      <c r="B306" s="63" t="s">
        <v>119</v>
      </c>
      <c r="C306" s="63" t="s">
        <v>210</v>
      </c>
      <c r="D306" s="75" t="s">
        <v>23</v>
      </c>
      <c r="E306" s="77">
        <v>45444</v>
      </c>
      <c r="F306" s="77">
        <v>45626</v>
      </c>
    </row>
    <row r="307" spans="1:6" s="63" customFormat="1" x14ac:dyDescent="0.25">
      <c r="A307" s="79" t="s">
        <v>278</v>
      </c>
      <c r="B307" s="63" t="s">
        <v>241</v>
      </c>
      <c r="C307" s="63" t="s">
        <v>383</v>
      </c>
      <c r="D307" s="64" t="s">
        <v>23</v>
      </c>
      <c r="E307" s="76">
        <v>45323</v>
      </c>
      <c r="F307" s="76">
        <v>45504</v>
      </c>
    </row>
    <row r="308" spans="1:6" s="63" customFormat="1" x14ac:dyDescent="0.25">
      <c r="A308" s="79" t="s">
        <v>211</v>
      </c>
      <c r="B308" s="63" t="s">
        <v>192</v>
      </c>
      <c r="C308" s="63" t="s">
        <v>403</v>
      </c>
      <c r="D308" s="64" t="s">
        <v>23</v>
      </c>
      <c r="E308" s="76">
        <v>45352</v>
      </c>
      <c r="F308" s="76">
        <v>45535</v>
      </c>
    </row>
    <row r="309" spans="1:6" s="63" customFormat="1" x14ac:dyDescent="0.25">
      <c r="A309" s="79" t="s">
        <v>179</v>
      </c>
      <c r="B309" s="63" t="s">
        <v>180</v>
      </c>
      <c r="C309" s="63" t="s">
        <v>403</v>
      </c>
      <c r="D309" s="64" t="s">
        <v>23</v>
      </c>
      <c r="E309" s="76">
        <v>45352</v>
      </c>
      <c r="F309" s="76">
        <v>45535</v>
      </c>
    </row>
    <row r="310" spans="1:6" s="63" customFormat="1" x14ac:dyDescent="0.25">
      <c r="A310" s="79" t="s">
        <v>45</v>
      </c>
      <c r="B310" s="63" t="s">
        <v>46</v>
      </c>
      <c r="C310" s="63" t="s">
        <v>383</v>
      </c>
      <c r="D310" s="64" t="s">
        <v>23</v>
      </c>
      <c r="E310" s="65">
        <v>45474</v>
      </c>
      <c r="F310" s="66">
        <v>45657</v>
      </c>
    </row>
    <row r="311" spans="1:6" s="63" customFormat="1" x14ac:dyDescent="0.25">
      <c r="A311" s="79" t="s">
        <v>25</v>
      </c>
      <c r="B311" s="63" t="s">
        <v>26</v>
      </c>
      <c r="C311" s="63" t="s">
        <v>383</v>
      </c>
      <c r="D311" s="64" t="s">
        <v>23</v>
      </c>
      <c r="E311" s="65">
        <v>45474</v>
      </c>
      <c r="F311" s="66">
        <v>45657</v>
      </c>
    </row>
    <row r="312" spans="1:6" s="63" customFormat="1" x14ac:dyDescent="0.25">
      <c r="A312" s="79" t="s">
        <v>279</v>
      </c>
      <c r="B312" s="63" t="s">
        <v>280</v>
      </c>
      <c r="C312" s="63" t="s">
        <v>383</v>
      </c>
      <c r="D312" s="64" t="s">
        <v>23</v>
      </c>
      <c r="E312" s="76">
        <v>45323</v>
      </c>
      <c r="F312" s="76">
        <v>45504</v>
      </c>
    </row>
    <row r="313" spans="1:6" s="63" customFormat="1" x14ac:dyDescent="0.25">
      <c r="A313" s="79" t="s">
        <v>214</v>
      </c>
      <c r="B313" s="63" t="s">
        <v>215</v>
      </c>
      <c r="C313" s="63" t="s">
        <v>383</v>
      </c>
      <c r="D313" s="64" t="s">
        <v>23</v>
      </c>
      <c r="E313" s="76">
        <v>45413</v>
      </c>
      <c r="F313" s="76">
        <v>45596</v>
      </c>
    </row>
    <row r="314" spans="1:6" s="63" customFormat="1" x14ac:dyDescent="0.25">
      <c r="A314" s="79" t="s">
        <v>177</v>
      </c>
      <c r="B314" s="63" t="s">
        <v>178</v>
      </c>
      <c r="C314" s="63" t="s">
        <v>383</v>
      </c>
      <c r="D314" s="64" t="s">
        <v>23</v>
      </c>
      <c r="E314" s="65">
        <v>45474</v>
      </c>
      <c r="F314" s="66">
        <v>45657</v>
      </c>
    </row>
    <row r="315" spans="1:6" s="63" customFormat="1" x14ac:dyDescent="0.25">
      <c r="A315" s="79" t="s">
        <v>264</v>
      </c>
      <c r="B315" s="63" t="s">
        <v>235</v>
      </c>
      <c r="C315" s="63" t="s">
        <v>383</v>
      </c>
      <c r="D315" s="64" t="s">
        <v>23</v>
      </c>
      <c r="E315" s="76">
        <v>45323</v>
      </c>
      <c r="F315" s="76">
        <v>45504</v>
      </c>
    </row>
    <row r="316" spans="1:6" s="63" customFormat="1" x14ac:dyDescent="0.25">
      <c r="A316" s="79" t="s">
        <v>39</v>
      </c>
      <c r="B316" s="63" t="s">
        <v>34</v>
      </c>
      <c r="C316" s="63" t="s">
        <v>383</v>
      </c>
      <c r="D316" s="64" t="s">
        <v>23</v>
      </c>
      <c r="E316" s="65">
        <v>45474</v>
      </c>
      <c r="F316" s="66">
        <v>45657</v>
      </c>
    </row>
    <row r="317" spans="1:6" s="63" customFormat="1" x14ac:dyDescent="0.25">
      <c r="A317" s="79" t="s">
        <v>181</v>
      </c>
      <c r="B317" s="63" t="s">
        <v>182</v>
      </c>
      <c r="C317" s="63" t="s">
        <v>403</v>
      </c>
      <c r="D317" s="64" t="s">
        <v>23</v>
      </c>
      <c r="E317" s="76">
        <v>45352</v>
      </c>
      <c r="F317" s="76">
        <v>45535</v>
      </c>
    </row>
    <row r="318" spans="1:6" s="63" customFormat="1" x14ac:dyDescent="0.25">
      <c r="A318" s="79" t="s">
        <v>183</v>
      </c>
      <c r="B318" s="63" t="s">
        <v>176</v>
      </c>
      <c r="C318" s="63" t="s">
        <v>403</v>
      </c>
      <c r="D318" s="64" t="s">
        <v>23</v>
      </c>
      <c r="E318" s="76">
        <v>45352</v>
      </c>
      <c r="F318" s="76">
        <v>45535</v>
      </c>
    </row>
    <row r="319" spans="1:6" s="63" customFormat="1" x14ac:dyDescent="0.25">
      <c r="A319" s="79" t="s">
        <v>223</v>
      </c>
      <c r="B319" s="63" t="s">
        <v>224</v>
      </c>
      <c r="C319" s="63" t="s">
        <v>403</v>
      </c>
      <c r="D319" s="64" t="s">
        <v>23</v>
      </c>
      <c r="E319" s="76">
        <v>45352</v>
      </c>
      <c r="F319" s="76">
        <v>45535</v>
      </c>
    </row>
    <row r="320" spans="1:6" s="63" customFormat="1" x14ac:dyDescent="0.25">
      <c r="A320" s="79" t="s">
        <v>195</v>
      </c>
      <c r="B320" s="63" t="s">
        <v>384</v>
      </c>
      <c r="C320" s="63" t="s">
        <v>383</v>
      </c>
      <c r="D320" s="64" t="s">
        <v>23</v>
      </c>
      <c r="E320" s="65">
        <v>45474</v>
      </c>
      <c r="F320" s="66">
        <v>45657</v>
      </c>
    </row>
    <row r="321" spans="1:6" s="63" customFormat="1" x14ac:dyDescent="0.25">
      <c r="A321" s="79" t="s">
        <v>265</v>
      </c>
      <c r="B321" s="63" t="s">
        <v>266</v>
      </c>
      <c r="C321" s="63" t="s">
        <v>383</v>
      </c>
      <c r="D321" s="64" t="s">
        <v>23</v>
      </c>
      <c r="E321" s="76">
        <v>45323</v>
      </c>
      <c r="F321" s="76">
        <v>45504</v>
      </c>
    </row>
    <row r="322" spans="1:6" s="63" customFormat="1" x14ac:dyDescent="0.25">
      <c r="A322" s="79" t="s">
        <v>221</v>
      </c>
      <c r="B322" s="63" t="s">
        <v>220</v>
      </c>
      <c r="C322" s="63" t="s">
        <v>383</v>
      </c>
      <c r="D322" s="64" t="s">
        <v>23</v>
      </c>
      <c r="E322" s="65">
        <v>45474</v>
      </c>
      <c r="F322" s="66">
        <v>45657</v>
      </c>
    </row>
    <row r="323" spans="1:6" s="63" customFormat="1" x14ac:dyDescent="0.25">
      <c r="A323" s="79" t="s">
        <v>184</v>
      </c>
      <c r="B323" s="63" t="s">
        <v>176</v>
      </c>
      <c r="C323" s="63" t="s">
        <v>403</v>
      </c>
      <c r="D323" s="64" t="s">
        <v>23</v>
      </c>
      <c r="E323" s="76">
        <v>45352</v>
      </c>
      <c r="F323" s="76">
        <v>45535</v>
      </c>
    </row>
    <row r="324" spans="1:6" s="63" customFormat="1" x14ac:dyDescent="0.25">
      <c r="A324" s="79" t="s">
        <v>212</v>
      </c>
      <c r="B324" s="63" t="s">
        <v>192</v>
      </c>
      <c r="C324" s="63" t="s">
        <v>403</v>
      </c>
      <c r="D324" s="64" t="s">
        <v>23</v>
      </c>
      <c r="E324" s="76">
        <v>45352</v>
      </c>
      <c r="F324" s="76">
        <v>45535</v>
      </c>
    </row>
    <row r="325" spans="1:6" s="63" customFormat="1" x14ac:dyDescent="0.25">
      <c r="A325" s="79" t="s">
        <v>222</v>
      </c>
      <c r="B325" s="63" t="s">
        <v>220</v>
      </c>
      <c r="C325" s="63" t="s">
        <v>383</v>
      </c>
      <c r="D325" s="64" t="s">
        <v>23</v>
      </c>
      <c r="E325" s="76">
        <v>45383</v>
      </c>
      <c r="F325" s="76">
        <v>45565</v>
      </c>
    </row>
    <row r="326" spans="1:6" s="63" customFormat="1" x14ac:dyDescent="0.25">
      <c r="A326" s="79" t="s">
        <v>281</v>
      </c>
      <c r="B326" s="63" t="s">
        <v>280</v>
      </c>
      <c r="C326" s="63" t="s">
        <v>383</v>
      </c>
      <c r="D326" s="64" t="s">
        <v>23</v>
      </c>
      <c r="E326" s="76">
        <v>45323</v>
      </c>
      <c r="F326" s="76">
        <v>45504</v>
      </c>
    </row>
    <row r="327" spans="1:6" s="63" customFormat="1" x14ac:dyDescent="0.25">
      <c r="A327" s="79" t="s">
        <v>172</v>
      </c>
      <c r="B327" s="63" t="s">
        <v>173</v>
      </c>
      <c r="C327" s="63" t="s">
        <v>383</v>
      </c>
      <c r="D327" s="64" t="s">
        <v>23</v>
      </c>
      <c r="E327" s="65">
        <v>45474</v>
      </c>
      <c r="F327" s="66">
        <v>45657</v>
      </c>
    </row>
    <row r="328" spans="1:6" s="63" customFormat="1" x14ac:dyDescent="0.25">
      <c r="A328" s="79" t="s">
        <v>200</v>
      </c>
      <c r="B328" s="63" t="s">
        <v>201</v>
      </c>
      <c r="C328" s="63" t="s">
        <v>383</v>
      </c>
      <c r="D328" s="64" t="s">
        <v>23</v>
      </c>
      <c r="E328" s="65">
        <v>45474</v>
      </c>
      <c r="F328" s="66">
        <v>45657</v>
      </c>
    </row>
    <row r="329" spans="1:6" s="63" customFormat="1" x14ac:dyDescent="0.25">
      <c r="A329" s="79" t="s">
        <v>175</v>
      </c>
      <c r="B329" s="63" t="s">
        <v>176</v>
      </c>
      <c r="C329" s="63" t="s">
        <v>383</v>
      </c>
      <c r="D329" s="64" t="s">
        <v>23</v>
      </c>
      <c r="E329" s="76">
        <v>45444</v>
      </c>
      <c r="F329" s="76">
        <v>45626</v>
      </c>
    </row>
    <row r="330" spans="1:6" s="63" customFormat="1" x14ac:dyDescent="0.25">
      <c r="A330" s="79" t="s">
        <v>225</v>
      </c>
      <c r="B330" s="63" t="s">
        <v>224</v>
      </c>
      <c r="C330" s="63" t="s">
        <v>403</v>
      </c>
      <c r="D330" s="64" t="s">
        <v>23</v>
      </c>
      <c r="E330" s="76">
        <v>45352</v>
      </c>
      <c r="F330" s="76">
        <v>45535</v>
      </c>
    </row>
    <row r="331" spans="1:6" s="63" customFormat="1" x14ac:dyDescent="0.25">
      <c r="A331" s="79" t="s">
        <v>219</v>
      </c>
      <c r="B331" s="63" t="s">
        <v>220</v>
      </c>
      <c r="C331" s="63" t="s">
        <v>383</v>
      </c>
      <c r="D331" s="64" t="s">
        <v>23</v>
      </c>
      <c r="E331" s="65">
        <v>45474</v>
      </c>
      <c r="F331" s="66">
        <v>45657</v>
      </c>
    </row>
    <row r="332" spans="1:6" s="63" customFormat="1" x14ac:dyDescent="0.25">
      <c r="A332" s="79" t="s">
        <v>282</v>
      </c>
      <c r="B332" s="63" t="s">
        <v>280</v>
      </c>
      <c r="C332" s="63" t="s">
        <v>383</v>
      </c>
      <c r="D332" s="64" t="s">
        <v>23</v>
      </c>
      <c r="E332" s="76">
        <v>45323</v>
      </c>
      <c r="F332" s="76">
        <v>45504</v>
      </c>
    </row>
    <row r="333" spans="1:6" s="63" customFormat="1" x14ac:dyDescent="0.25">
      <c r="A333" s="79" t="s">
        <v>202</v>
      </c>
      <c r="B333" s="63" t="s">
        <v>176</v>
      </c>
      <c r="C333" s="63" t="s">
        <v>403</v>
      </c>
      <c r="D333" s="64" t="s">
        <v>23</v>
      </c>
      <c r="E333" s="76">
        <v>45352</v>
      </c>
      <c r="F333" s="76">
        <v>45535</v>
      </c>
    </row>
    <row r="334" spans="1:6" s="63" customFormat="1" x14ac:dyDescent="0.25">
      <c r="A334" s="79" t="s">
        <v>217</v>
      </c>
      <c r="B334" s="63" t="s">
        <v>218</v>
      </c>
      <c r="C334" s="63" t="s">
        <v>403</v>
      </c>
      <c r="D334" s="64" t="s">
        <v>23</v>
      </c>
      <c r="E334" s="76">
        <v>45352</v>
      </c>
      <c r="F334" s="76">
        <v>45535</v>
      </c>
    </row>
    <row r="335" spans="1:6" x14ac:dyDescent="0.25">
      <c r="A335" t="s">
        <v>185</v>
      </c>
      <c r="B335" t="s">
        <v>186</v>
      </c>
      <c r="C335" t="s">
        <v>422</v>
      </c>
      <c r="D335" s="27" t="s">
        <v>23</v>
      </c>
      <c r="E335" s="31">
        <v>45323</v>
      </c>
      <c r="F335" s="31">
        <v>45504</v>
      </c>
    </row>
    <row r="336" spans="1:6" x14ac:dyDescent="0.25">
      <c r="A336" t="s">
        <v>33</v>
      </c>
      <c r="B336" t="s">
        <v>34</v>
      </c>
      <c r="C336" t="s">
        <v>422</v>
      </c>
      <c r="D336" s="27" t="s">
        <v>23</v>
      </c>
      <c r="E336" s="31">
        <v>45413</v>
      </c>
      <c r="F336" s="31">
        <v>45596</v>
      </c>
    </row>
    <row r="337" spans="1:6" x14ac:dyDescent="0.25">
      <c r="A337" t="s">
        <v>203</v>
      </c>
      <c r="B337" t="s">
        <v>176</v>
      </c>
      <c r="C337" t="s">
        <v>422</v>
      </c>
      <c r="D337" s="27" t="s">
        <v>23</v>
      </c>
      <c r="E337" s="31">
        <v>45444</v>
      </c>
      <c r="F337" s="31">
        <v>45626</v>
      </c>
    </row>
    <row r="338" spans="1:6" x14ac:dyDescent="0.25">
      <c r="A338" t="s">
        <v>187</v>
      </c>
      <c r="B338" t="s">
        <v>186</v>
      </c>
      <c r="C338" t="s">
        <v>426</v>
      </c>
      <c r="D338" s="27" t="s">
        <v>23</v>
      </c>
      <c r="E338" s="31">
        <v>45323</v>
      </c>
      <c r="F338" s="31">
        <v>45504</v>
      </c>
    </row>
    <row r="339" spans="1:6" x14ac:dyDescent="0.25">
      <c r="A339" t="s">
        <v>204</v>
      </c>
      <c r="B339" t="s">
        <v>182</v>
      </c>
      <c r="C339" t="s">
        <v>422</v>
      </c>
      <c r="D339" s="27" t="s">
        <v>23</v>
      </c>
      <c r="E339" s="31">
        <v>45444</v>
      </c>
      <c r="F339" s="31">
        <v>45626</v>
      </c>
    </row>
    <row r="340" spans="1:6" x14ac:dyDescent="0.25">
      <c r="A340" t="s">
        <v>228</v>
      </c>
      <c r="B340" t="s">
        <v>186</v>
      </c>
      <c r="C340" t="s">
        <v>422</v>
      </c>
      <c r="D340" s="27" t="s">
        <v>23</v>
      </c>
      <c r="E340" s="31">
        <v>45444</v>
      </c>
      <c r="F340" s="31">
        <v>45626</v>
      </c>
    </row>
    <row r="341" spans="1:6" x14ac:dyDescent="0.25">
      <c r="A341" t="s">
        <v>205</v>
      </c>
      <c r="B341" t="s">
        <v>182</v>
      </c>
      <c r="C341" t="s">
        <v>422</v>
      </c>
      <c r="D341" s="27" t="s">
        <v>23</v>
      </c>
      <c r="E341" s="31">
        <v>45444</v>
      </c>
      <c r="F341" s="31">
        <v>45626</v>
      </c>
    </row>
  </sheetData>
  <conditionalFormatting sqref="A1:A1048576">
    <cfRule type="duplicateValues" dxfId="18" priority="1"/>
  </conditionalFormatting>
  <conditionalFormatting sqref="A147:A278">
    <cfRule type="duplicateValues" dxfId="17" priority="6"/>
  </conditionalFormatting>
  <conditionalFormatting sqref="A279:A306">
    <cfRule type="duplicateValues" dxfId="16" priority="5"/>
  </conditionalFormatting>
  <conditionalFormatting sqref="A307:A334">
    <cfRule type="duplicateValues" dxfId="15" priority="3"/>
    <cfRule type="duplicateValues" dxfId="14" priority="4"/>
  </conditionalFormatting>
  <conditionalFormatting sqref="A335:A341">
    <cfRule type="duplicateValues" dxfId="13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1DD0-598D-4996-B05A-51C5C73C93B4}">
  <dimension ref="A1:AG27"/>
  <sheetViews>
    <sheetView workbookViewId="0">
      <selection activeCell="N2" sqref="N2:N27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3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581</v>
      </c>
      <c r="D2" t="s">
        <v>351</v>
      </c>
      <c r="E2" t="s">
        <v>575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16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40</v>
      </c>
      <c r="B3" t="s">
        <v>41</v>
      </c>
      <c r="C3" t="s">
        <v>581</v>
      </c>
      <c r="D3" t="s">
        <v>339</v>
      </c>
      <c r="E3" t="s">
        <v>575</v>
      </c>
      <c r="F3">
        <v>150000</v>
      </c>
      <c r="G3">
        <v>0</v>
      </c>
      <c r="H3">
        <v>0</v>
      </c>
      <c r="I3">
        <v>150000</v>
      </c>
      <c r="J3">
        <v>32756.69</v>
      </c>
      <c r="K3">
        <v>0</v>
      </c>
      <c r="L3">
        <v>117243.31</v>
      </c>
      <c r="M3">
        <v>7</v>
      </c>
      <c r="N3" t="s">
        <v>22</v>
      </c>
      <c r="O3">
        <v>218</v>
      </c>
      <c r="P3" t="s">
        <v>333</v>
      </c>
      <c r="Q3" t="s">
        <v>334</v>
      </c>
      <c r="R3">
        <v>200012950018982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193</v>
      </c>
      <c r="B4" t="s">
        <v>194</v>
      </c>
      <c r="C4" t="s">
        <v>581</v>
      </c>
      <c r="D4" t="s">
        <v>338</v>
      </c>
      <c r="E4" t="s">
        <v>575</v>
      </c>
      <c r="F4">
        <v>70000</v>
      </c>
      <c r="G4">
        <v>0</v>
      </c>
      <c r="H4">
        <v>0</v>
      </c>
      <c r="I4">
        <v>70000</v>
      </c>
      <c r="J4">
        <v>9530.4500000000007</v>
      </c>
      <c r="K4">
        <v>0</v>
      </c>
      <c r="L4">
        <v>60469.55</v>
      </c>
      <c r="M4">
        <v>277</v>
      </c>
      <c r="N4" t="s">
        <v>44</v>
      </c>
      <c r="O4">
        <v>488</v>
      </c>
      <c r="P4" t="s">
        <v>333</v>
      </c>
      <c r="Q4" t="s">
        <v>334</v>
      </c>
      <c r="R4">
        <v>200019604108873</v>
      </c>
      <c r="S4">
        <v>1</v>
      </c>
      <c r="T4">
        <v>4970</v>
      </c>
      <c r="U4">
        <v>910</v>
      </c>
      <c r="V4">
        <v>4963</v>
      </c>
      <c r="W4">
        <v>0</v>
      </c>
      <c r="X4" t="s">
        <v>325</v>
      </c>
      <c r="Y4">
        <v>1</v>
      </c>
      <c r="Z4">
        <v>1</v>
      </c>
      <c r="AA4">
        <v>9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109</v>
      </c>
      <c r="B5" t="s">
        <v>110</v>
      </c>
      <c r="C5" t="s">
        <v>581</v>
      </c>
      <c r="D5" t="s">
        <v>372</v>
      </c>
      <c r="E5" t="s">
        <v>575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122</v>
      </c>
      <c r="P5" t="s">
        <v>333</v>
      </c>
      <c r="Q5" t="s">
        <v>334</v>
      </c>
      <c r="R5">
        <v>200019603203590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30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353</v>
      </c>
      <c r="B6" t="s">
        <v>350</v>
      </c>
      <c r="C6" t="s">
        <v>581</v>
      </c>
      <c r="D6" t="s">
        <v>354</v>
      </c>
      <c r="E6" t="s">
        <v>575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25</v>
      </c>
      <c r="N6" t="s">
        <v>352</v>
      </c>
      <c r="O6">
        <v>498</v>
      </c>
      <c r="P6" t="s">
        <v>333</v>
      </c>
      <c r="Q6" t="s">
        <v>334</v>
      </c>
      <c r="R6">
        <v>200019603136085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17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86</v>
      </c>
      <c r="B7" t="s">
        <v>87</v>
      </c>
      <c r="C7" t="s">
        <v>581</v>
      </c>
      <c r="D7" t="s">
        <v>368</v>
      </c>
      <c r="E7" t="s">
        <v>575</v>
      </c>
      <c r="F7">
        <v>229200</v>
      </c>
      <c r="G7">
        <v>0</v>
      </c>
      <c r="H7">
        <v>0</v>
      </c>
      <c r="I7">
        <v>229200</v>
      </c>
      <c r="J7">
        <v>55253.84</v>
      </c>
      <c r="K7">
        <v>0</v>
      </c>
      <c r="L7">
        <v>173946.16</v>
      </c>
      <c r="M7">
        <v>7</v>
      </c>
      <c r="N7" t="s">
        <v>22</v>
      </c>
      <c r="O7">
        <v>333</v>
      </c>
      <c r="P7" t="s">
        <v>333</v>
      </c>
      <c r="Q7" t="s">
        <v>334</v>
      </c>
      <c r="R7">
        <v>200011650066785</v>
      </c>
      <c r="S7">
        <v>1</v>
      </c>
      <c r="T7">
        <v>16273.2</v>
      </c>
      <c r="U7">
        <v>1006.33</v>
      </c>
      <c r="V7">
        <v>13720.92</v>
      </c>
      <c r="W7">
        <v>0</v>
      </c>
      <c r="X7" t="s">
        <v>325</v>
      </c>
      <c r="Y7">
        <v>1</v>
      </c>
      <c r="Z7">
        <v>1</v>
      </c>
      <c r="AA7">
        <v>26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29</v>
      </c>
      <c r="B8" t="s">
        <v>30</v>
      </c>
      <c r="C8" t="s">
        <v>581</v>
      </c>
      <c r="D8" t="s">
        <v>342</v>
      </c>
      <c r="E8" t="s">
        <v>575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7</v>
      </c>
      <c r="N8" t="s">
        <v>22</v>
      </c>
      <c r="O8">
        <v>391</v>
      </c>
      <c r="P8" t="s">
        <v>333</v>
      </c>
      <c r="Q8" t="s">
        <v>334</v>
      </c>
      <c r="R8">
        <v>200019603163900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325</v>
      </c>
      <c r="Y8">
        <v>1</v>
      </c>
      <c r="Z8">
        <v>1</v>
      </c>
      <c r="AA8">
        <v>13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190</v>
      </c>
      <c r="B9" t="s">
        <v>110</v>
      </c>
      <c r="C9" t="s">
        <v>581</v>
      </c>
      <c r="D9" t="s">
        <v>364</v>
      </c>
      <c r="E9" t="s">
        <v>575</v>
      </c>
      <c r="F9">
        <v>75000</v>
      </c>
      <c r="G9">
        <v>0</v>
      </c>
      <c r="H9">
        <v>0</v>
      </c>
      <c r="I9">
        <v>75000</v>
      </c>
      <c r="J9">
        <v>10766.85</v>
      </c>
      <c r="K9">
        <v>0</v>
      </c>
      <c r="L9">
        <v>64233.15</v>
      </c>
      <c r="M9">
        <v>107</v>
      </c>
      <c r="N9" t="s">
        <v>165</v>
      </c>
      <c r="O9">
        <v>122</v>
      </c>
      <c r="P9" t="s">
        <v>333</v>
      </c>
      <c r="Q9" t="s">
        <v>334</v>
      </c>
      <c r="R9">
        <v>200019605634532</v>
      </c>
      <c r="S9">
        <v>1</v>
      </c>
      <c r="T9">
        <v>5325</v>
      </c>
      <c r="U9">
        <v>975</v>
      </c>
      <c r="V9">
        <v>5317.5</v>
      </c>
      <c r="W9">
        <v>0</v>
      </c>
      <c r="X9" t="s">
        <v>325</v>
      </c>
      <c r="Y9">
        <v>1</v>
      </c>
      <c r="Z9">
        <v>1</v>
      </c>
      <c r="AA9">
        <v>22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54</v>
      </c>
      <c r="B10" t="s">
        <v>55</v>
      </c>
      <c r="C10" t="s">
        <v>581</v>
      </c>
      <c r="D10" t="s">
        <v>362</v>
      </c>
      <c r="E10" t="s">
        <v>575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284</v>
      </c>
      <c r="N10" t="s">
        <v>56</v>
      </c>
      <c r="O10">
        <v>492</v>
      </c>
      <c r="P10" t="s">
        <v>333</v>
      </c>
      <c r="Q10" t="s">
        <v>334</v>
      </c>
      <c r="R10">
        <v>200019604840458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325</v>
      </c>
      <c r="Y10">
        <v>1</v>
      </c>
      <c r="Z10">
        <v>1</v>
      </c>
      <c r="AA10">
        <v>20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157</v>
      </c>
      <c r="B11" t="s">
        <v>110</v>
      </c>
      <c r="C11" t="s">
        <v>581</v>
      </c>
      <c r="D11" t="s">
        <v>340</v>
      </c>
      <c r="E11" t="s">
        <v>575</v>
      </c>
      <c r="F11">
        <v>150000</v>
      </c>
      <c r="G11">
        <v>0</v>
      </c>
      <c r="H11">
        <v>0</v>
      </c>
      <c r="I11">
        <v>150000</v>
      </c>
      <c r="J11">
        <v>32756.69</v>
      </c>
      <c r="K11">
        <v>0</v>
      </c>
      <c r="L11">
        <v>117243.31</v>
      </c>
      <c r="M11">
        <v>218</v>
      </c>
      <c r="N11" t="s">
        <v>158</v>
      </c>
      <c r="O11">
        <v>122</v>
      </c>
      <c r="P11" t="s">
        <v>333</v>
      </c>
      <c r="Q11" t="s">
        <v>334</v>
      </c>
      <c r="R11">
        <v>200019604962813</v>
      </c>
      <c r="S11">
        <v>1</v>
      </c>
      <c r="T11">
        <v>10650</v>
      </c>
      <c r="U11">
        <v>1006.33</v>
      </c>
      <c r="V11">
        <v>10635</v>
      </c>
      <c r="W11">
        <v>0</v>
      </c>
      <c r="X11" t="s">
        <v>325</v>
      </c>
      <c r="Y11">
        <v>1</v>
      </c>
      <c r="Z11">
        <v>1</v>
      </c>
      <c r="AA11">
        <v>11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118</v>
      </c>
      <c r="B12" t="s">
        <v>119</v>
      </c>
      <c r="C12" t="s">
        <v>581</v>
      </c>
      <c r="D12" t="s">
        <v>335</v>
      </c>
      <c r="E12" t="s">
        <v>575</v>
      </c>
      <c r="F12">
        <v>200000</v>
      </c>
      <c r="G12">
        <v>0</v>
      </c>
      <c r="H12">
        <v>0</v>
      </c>
      <c r="I12">
        <v>200000</v>
      </c>
      <c r="J12">
        <v>47325.31</v>
      </c>
      <c r="K12">
        <v>0</v>
      </c>
      <c r="L12">
        <v>152674.69</v>
      </c>
      <c r="M12">
        <v>136</v>
      </c>
      <c r="N12" t="s">
        <v>44</v>
      </c>
      <c r="O12">
        <v>484</v>
      </c>
      <c r="P12" t="s">
        <v>333</v>
      </c>
      <c r="Q12" t="s">
        <v>334</v>
      </c>
      <c r="R12">
        <v>200019606771957</v>
      </c>
      <c r="S12">
        <v>1</v>
      </c>
      <c r="T12">
        <v>14200</v>
      </c>
      <c r="U12">
        <v>1006.33</v>
      </c>
      <c r="V12">
        <v>13720.92</v>
      </c>
      <c r="W12">
        <v>0</v>
      </c>
      <c r="X12" t="s">
        <v>325</v>
      </c>
      <c r="Y12">
        <v>1</v>
      </c>
      <c r="Z12">
        <v>1</v>
      </c>
      <c r="AA12">
        <v>6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355</v>
      </c>
      <c r="B13" t="s">
        <v>350</v>
      </c>
      <c r="C13" t="s">
        <v>581</v>
      </c>
      <c r="D13" t="s">
        <v>356</v>
      </c>
      <c r="E13" t="s">
        <v>575</v>
      </c>
      <c r="F13">
        <v>200000</v>
      </c>
      <c r="G13">
        <v>0</v>
      </c>
      <c r="H13">
        <v>0</v>
      </c>
      <c r="I13">
        <v>200000</v>
      </c>
      <c r="J13">
        <v>47325.31</v>
      </c>
      <c r="K13">
        <v>0</v>
      </c>
      <c r="L13">
        <v>152674.69</v>
      </c>
      <c r="M13">
        <v>25</v>
      </c>
      <c r="N13" t="s">
        <v>352</v>
      </c>
      <c r="O13">
        <v>498</v>
      </c>
      <c r="P13" t="s">
        <v>333</v>
      </c>
      <c r="Q13" t="s">
        <v>334</v>
      </c>
      <c r="R13">
        <v>200019606294544</v>
      </c>
      <c r="S13">
        <v>1</v>
      </c>
      <c r="T13">
        <v>14200</v>
      </c>
      <c r="U13">
        <v>1006.33</v>
      </c>
      <c r="V13">
        <v>13720.92</v>
      </c>
      <c r="W13">
        <v>0</v>
      </c>
      <c r="X13" t="s">
        <v>325</v>
      </c>
      <c r="Y13">
        <v>1</v>
      </c>
      <c r="Z13">
        <v>1</v>
      </c>
      <c r="AA13">
        <v>18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42</v>
      </c>
      <c r="B14" t="s">
        <v>43</v>
      </c>
      <c r="C14" t="s">
        <v>581</v>
      </c>
      <c r="D14" t="s">
        <v>365</v>
      </c>
      <c r="E14" t="s">
        <v>575</v>
      </c>
      <c r="F14">
        <v>100000</v>
      </c>
      <c r="G14">
        <v>0</v>
      </c>
      <c r="H14">
        <v>0</v>
      </c>
      <c r="I14">
        <v>100000</v>
      </c>
      <c r="J14">
        <v>18040.439999999999</v>
      </c>
      <c r="K14">
        <v>0</v>
      </c>
      <c r="L14">
        <v>81959.56</v>
      </c>
      <c r="M14">
        <v>277</v>
      </c>
      <c r="N14" t="s">
        <v>44</v>
      </c>
      <c r="O14">
        <v>489</v>
      </c>
      <c r="P14" t="s">
        <v>333</v>
      </c>
      <c r="Q14" t="s">
        <v>334</v>
      </c>
      <c r="R14">
        <v>200019606619466</v>
      </c>
      <c r="S14">
        <v>1</v>
      </c>
      <c r="T14">
        <v>7100</v>
      </c>
      <c r="U14">
        <v>1006.33</v>
      </c>
      <c r="V14">
        <v>7090</v>
      </c>
      <c r="W14">
        <v>0</v>
      </c>
      <c r="X14" t="s">
        <v>325</v>
      </c>
      <c r="Y14">
        <v>1</v>
      </c>
      <c r="Z14">
        <v>1</v>
      </c>
      <c r="AA14">
        <v>23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97</v>
      </c>
      <c r="B15" t="s">
        <v>98</v>
      </c>
      <c r="C15" t="s">
        <v>581</v>
      </c>
      <c r="D15" t="s">
        <v>370</v>
      </c>
      <c r="E15" t="s">
        <v>575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7</v>
      </c>
      <c r="N15" t="s">
        <v>22</v>
      </c>
      <c r="O15">
        <v>336</v>
      </c>
      <c r="P15" t="s">
        <v>333</v>
      </c>
      <c r="Q15" t="s">
        <v>334</v>
      </c>
      <c r="R15">
        <v>200019603188512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325</v>
      </c>
      <c r="Y15">
        <v>1</v>
      </c>
      <c r="Z15">
        <v>1</v>
      </c>
      <c r="AA15">
        <v>28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167</v>
      </c>
      <c r="B16" t="s">
        <v>168</v>
      </c>
      <c r="C16" t="s">
        <v>581</v>
      </c>
      <c r="D16" t="s">
        <v>332</v>
      </c>
      <c r="E16" t="s">
        <v>575</v>
      </c>
      <c r="F16">
        <v>90000</v>
      </c>
      <c r="G16">
        <v>0</v>
      </c>
      <c r="H16">
        <v>0</v>
      </c>
      <c r="I16">
        <v>90000</v>
      </c>
      <c r="J16">
        <v>15097.19</v>
      </c>
      <c r="K16">
        <v>0</v>
      </c>
      <c r="L16">
        <v>74902.81</v>
      </c>
      <c r="M16">
        <v>19</v>
      </c>
      <c r="N16" t="s">
        <v>169</v>
      </c>
      <c r="O16">
        <v>79</v>
      </c>
      <c r="P16" t="s">
        <v>333</v>
      </c>
      <c r="Q16" t="s">
        <v>334</v>
      </c>
      <c r="R16">
        <v>200010111665761</v>
      </c>
      <c r="S16">
        <v>1</v>
      </c>
      <c r="T16">
        <v>6390</v>
      </c>
      <c r="U16">
        <v>1006.33</v>
      </c>
      <c r="V16">
        <v>6381</v>
      </c>
      <c r="W16">
        <v>0</v>
      </c>
      <c r="X16" t="s">
        <v>325</v>
      </c>
      <c r="Y16">
        <v>1</v>
      </c>
      <c r="Z16">
        <v>1</v>
      </c>
      <c r="AA16">
        <v>5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170</v>
      </c>
      <c r="B17" t="s">
        <v>171</v>
      </c>
      <c r="C17" t="s">
        <v>581</v>
      </c>
      <c r="D17" t="s">
        <v>344</v>
      </c>
      <c r="E17" t="s">
        <v>575</v>
      </c>
      <c r="F17">
        <v>90000</v>
      </c>
      <c r="G17">
        <v>0</v>
      </c>
      <c r="H17">
        <v>0</v>
      </c>
      <c r="I17">
        <v>90000</v>
      </c>
      <c r="J17">
        <v>15097.19</v>
      </c>
      <c r="K17">
        <v>0</v>
      </c>
      <c r="L17">
        <v>74902.81</v>
      </c>
      <c r="M17">
        <v>277</v>
      </c>
      <c r="N17" t="s">
        <v>44</v>
      </c>
      <c r="O17">
        <v>493</v>
      </c>
      <c r="P17" t="s">
        <v>333</v>
      </c>
      <c r="Q17" t="s">
        <v>334</v>
      </c>
      <c r="R17">
        <v>200012401176836</v>
      </c>
      <c r="S17">
        <v>1</v>
      </c>
      <c r="T17">
        <v>6390</v>
      </c>
      <c r="U17">
        <v>1006.33</v>
      </c>
      <c r="V17">
        <v>6381</v>
      </c>
      <c r="W17">
        <v>0</v>
      </c>
      <c r="X17" t="s">
        <v>325</v>
      </c>
      <c r="Y17">
        <v>1</v>
      </c>
      <c r="Z17">
        <v>1</v>
      </c>
      <c r="AA17">
        <v>14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345</v>
      </c>
      <c r="B18" t="s">
        <v>346</v>
      </c>
      <c r="C18" t="s">
        <v>581</v>
      </c>
      <c r="D18" t="s">
        <v>347</v>
      </c>
      <c r="E18" t="s">
        <v>575</v>
      </c>
      <c r="F18">
        <v>70000</v>
      </c>
      <c r="G18">
        <v>0</v>
      </c>
      <c r="H18">
        <v>0</v>
      </c>
      <c r="I18">
        <v>70000</v>
      </c>
      <c r="J18">
        <v>9530.4500000000007</v>
      </c>
      <c r="K18">
        <v>0</v>
      </c>
      <c r="L18">
        <v>60469.55</v>
      </c>
      <c r="M18">
        <v>20</v>
      </c>
      <c r="N18" t="s">
        <v>348</v>
      </c>
      <c r="O18">
        <v>119</v>
      </c>
      <c r="P18" t="s">
        <v>333</v>
      </c>
      <c r="Q18" t="s">
        <v>334</v>
      </c>
      <c r="R18">
        <v>200019602570776</v>
      </c>
      <c r="S18">
        <v>1</v>
      </c>
      <c r="T18">
        <v>4970</v>
      </c>
      <c r="U18">
        <v>910</v>
      </c>
      <c r="V18">
        <v>4963</v>
      </c>
      <c r="W18">
        <v>0</v>
      </c>
      <c r="X18" t="s">
        <v>325</v>
      </c>
      <c r="Y18">
        <v>1</v>
      </c>
      <c r="Z18">
        <v>1</v>
      </c>
      <c r="AA18">
        <v>15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73</v>
      </c>
      <c r="B19" t="s">
        <v>74</v>
      </c>
      <c r="C19" t="s">
        <v>581</v>
      </c>
      <c r="D19" t="s">
        <v>336</v>
      </c>
      <c r="E19" t="s">
        <v>575</v>
      </c>
      <c r="F19">
        <v>150000</v>
      </c>
      <c r="G19">
        <v>0</v>
      </c>
      <c r="H19">
        <v>0</v>
      </c>
      <c r="I19">
        <v>150000</v>
      </c>
      <c r="J19">
        <v>32756.69</v>
      </c>
      <c r="K19">
        <v>0</v>
      </c>
      <c r="L19">
        <v>117243.31</v>
      </c>
      <c r="M19">
        <v>67</v>
      </c>
      <c r="N19" t="s">
        <v>75</v>
      </c>
      <c r="O19">
        <v>343</v>
      </c>
      <c r="P19" t="s">
        <v>333</v>
      </c>
      <c r="Q19" t="s">
        <v>334</v>
      </c>
      <c r="R19">
        <v>200013520024866</v>
      </c>
      <c r="S19">
        <v>1</v>
      </c>
      <c r="T19">
        <v>10650</v>
      </c>
      <c r="U19">
        <v>1006.33</v>
      </c>
      <c r="V19">
        <v>10635</v>
      </c>
      <c r="W19">
        <v>0</v>
      </c>
      <c r="X19" t="s">
        <v>325</v>
      </c>
      <c r="Y19">
        <v>1</v>
      </c>
      <c r="Z19">
        <v>1</v>
      </c>
      <c r="AA19">
        <v>7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139</v>
      </c>
      <c r="B20" t="s">
        <v>140</v>
      </c>
      <c r="C20" t="s">
        <v>581</v>
      </c>
      <c r="D20" t="s">
        <v>341</v>
      </c>
      <c r="E20" t="s">
        <v>575</v>
      </c>
      <c r="F20">
        <v>200000</v>
      </c>
      <c r="G20">
        <v>0</v>
      </c>
      <c r="H20">
        <v>0</v>
      </c>
      <c r="I20">
        <v>200000</v>
      </c>
      <c r="J20">
        <v>47325.31</v>
      </c>
      <c r="K20">
        <v>0</v>
      </c>
      <c r="L20">
        <v>152674.69</v>
      </c>
      <c r="M20">
        <v>106</v>
      </c>
      <c r="N20" t="s">
        <v>141</v>
      </c>
      <c r="O20">
        <v>390</v>
      </c>
      <c r="P20" t="s">
        <v>333</v>
      </c>
      <c r="Q20" t="s">
        <v>334</v>
      </c>
      <c r="R20">
        <v>200019603787799</v>
      </c>
      <c r="S20">
        <v>1</v>
      </c>
      <c r="T20">
        <v>14200</v>
      </c>
      <c r="U20">
        <v>1006.33</v>
      </c>
      <c r="V20">
        <v>13720.92</v>
      </c>
      <c r="W20">
        <v>0</v>
      </c>
      <c r="X20" t="s">
        <v>325</v>
      </c>
      <c r="Y20">
        <v>1</v>
      </c>
      <c r="Z20">
        <v>1</v>
      </c>
      <c r="AA20">
        <v>12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226</v>
      </c>
      <c r="B21" t="s">
        <v>227</v>
      </c>
      <c r="C21" t="s">
        <v>581</v>
      </c>
      <c r="D21" t="s">
        <v>366</v>
      </c>
      <c r="E21" t="s">
        <v>575</v>
      </c>
      <c r="F21">
        <v>45000</v>
      </c>
      <c r="G21">
        <v>0</v>
      </c>
      <c r="H21">
        <v>0</v>
      </c>
      <c r="I21">
        <v>45000</v>
      </c>
      <c r="J21">
        <v>3832.83</v>
      </c>
      <c r="K21">
        <v>0</v>
      </c>
      <c r="L21">
        <v>41167.17</v>
      </c>
      <c r="M21">
        <v>7</v>
      </c>
      <c r="N21" t="s">
        <v>22</v>
      </c>
      <c r="O21">
        <v>479</v>
      </c>
      <c r="P21" t="s">
        <v>333</v>
      </c>
      <c r="Q21" t="s">
        <v>334</v>
      </c>
      <c r="R21">
        <v>200019606431408</v>
      </c>
      <c r="S21">
        <v>1</v>
      </c>
      <c r="T21">
        <v>3195</v>
      </c>
      <c r="U21">
        <v>585</v>
      </c>
      <c r="V21">
        <v>3190.5</v>
      </c>
      <c r="W21">
        <v>0</v>
      </c>
      <c r="X21" t="s">
        <v>325</v>
      </c>
      <c r="Y21">
        <v>1</v>
      </c>
      <c r="Z21">
        <v>1</v>
      </c>
      <c r="AA21">
        <v>24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20</v>
      </c>
      <c r="B22" t="s">
        <v>21</v>
      </c>
      <c r="C22" t="s">
        <v>581</v>
      </c>
      <c r="D22" t="s">
        <v>369</v>
      </c>
      <c r="E22" t="s">
        <v>575</v>
      </c>
      <c r="F22">
        <v>220000</v>
      </c>
      <c r="G22">
        <v>0</v>
      </c>
      <c r="H22">
        <v>0</v>
      </c>
      <c r="I22">
        <v>220000</v>
      </c>
      <c r="J22">
        <v>52755.81</v>
      </c>
      <c r="K22">
        <v>0</v>
      </c>
      <c r="L22">
        <v>167244.19</v>
      </c>
      <c r="M22">
        <v>7</v>
      </c>
      <c r="N22" t="s">
        <v>22</v>
      </c>
      <c r="O22">
        <v>334</v>
      </c>
      <c r="P22" t="s">
        <v>333</v>
      </c>
      <c r="Q22" t="s">
        <v>334</v>
      </c>
      <c r="R22">
        <v>200019603638595</v>
      </c>
      <c r="S22">
        <v>1</v>
      </c>
      <c r="T22">
        <v>15620</v>
      </c>
      <c r="U22">
        <v>1006.33</v>
      </c>
      <c r="V22">
        <v>13720.92</v>
      </c>
      <c r="W22">
        <v>0</v>
      </c>
      <c r="X22" t="s">
        <v>325</v>
      </c>
      <c r="Y22">
        <v>1</v>
      </c>
      <c r="Z22">
        <v>1</v>
      </c>
      <c r="AA22">
        <v>27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163</v>
      </c>
      <c r="B23" t="s">
        <v>164</v>
      </c>
      <c r="C23" t="s">
        <v>581</v>
      </c>
      <c r="D23" t="s">
        <v>337</v>
      </c>
      <c r="E23" t="s">
        <v>575</v>
      </c>
      <c r="F23">
        <v>130000</v>
      </c>
      <c r="G23">
        <v>0</v>
      </c>
      <c r="H23">
        <v>0</v>
      </c>
      <c r="I23">
        <v>130000</v>
      </c>
      <c r="J23">
        <v>26870.19</v>
      </c>
      <c r="K23">
        <v>0</v>
      </c>
      <c r="L23">
        <v>103129.81</v>
      </c>
      <c r="M23">
        <v>107</v>
      </c>
      <c r="N23" t="s">
        <v>165</v>
      </c>
      <c r="O23">
        <v>485</v>
      </c>
      <c r="P23" t="s">
        <v>333</v>
      </c>
      <c r="Q23" t="s">
        <v>334</v>
      </c>
      <c r="R23">
        <v>200011640520904</v>
      </c>
      <c r="S23">
        <v>1</v>
      </c>
      <c r="T23">
        <v>9230</v>
      </c>
      <c r="U23">
        <v>1006.33</v>
      </c>
      <c r="V23">
        <v>9217</v>
      </c>
      <c r="W23">
        <v>0</v>
      </c>
      <c r="X23" t="s">
        <v>325</v>
      </c>
      <c r="Y23">
        <v>1</v>
      </c>
      <c r="Z23">
        <v>1</v>
      </c>
      <c r="AA23">
        <v>8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  <row r="24" spans="1:33" x14ac:dyDescent="0.25">
      <c r="A24" t="s">
        <v>229</v>
      </c>
      <c r="B24" t="s">
        <v>230</v>
      </c>
      <c r="C24" t="s">
        <v>581</v>
      </c>
      <c r="D24" t="s">
        <v>367</v>
      </c>
      <c r="E24" t="s">
        <v>575</v>
      </c>
      <c r="F24">
        <v>40000</v>
      </c>
      <c r="G24">
        <v>0</v>
      </c>
      <c r="H24">
        <v>0</v>
      </c>
      <c r="I24">
        <v>40000</v>
      </c>
      <c r="J24">
        <v>2831.65</v>
      </c>
      <c r="K24">
        <v>0</v>
      </c>
      <c r="L24">
        <v>37168.35</v>
      </c>
      <c r="M24">
        <v>7</v>
      </c>
      <c r="N24" t="s">
        <v>22</v>
      </c>
      <c r="O24">
        <v>482</v>
      </c>
      <c r="P24" t="s">
        <v>333</v>
      </c>
      <c r="Q24" t="s">
        <v>334</v>
      </c>
      <c r="R24">
        <v>200019605089173</v>
      </c>
      <c r="S24">
        <v>1</v>
      </c>
      <c r="T24">
        <v>2840</v>
      </c>
      <c r="U24">
        <v>520</v>
      </c>
      <c r="V24">
        <v>2836</v>
      </c>
      <c r="W24">
        <v>0</v>
      </c>
      <c r="X24" t="s">
        <v>325</v>
      </c>
      <c r="Y24">
        <v>1</v>
      </c>
      <c r="Z24">
        <v>1</v>
      </c>
      <c r="AA24">
        <v>25</v>
      </c>
      <c r="AB24" t="s">
        <v>326</v>
      </c>
      <c r="AC24" t="s">
        <v>327</v>
      </c>
      <c r="AD24" t="s">
        <v>328</v>
      </c>
      <c r="AE24" t="s">
        <v>329</v>
      </c>
      <c r="AF24" t="s">
        <v>330</v>
      </c>
      <c r="AG24" t="b">
        <v>0</v>
      </c>
    </row>
    <row r="25" spans="1:33" x14ac:dyDescent="0.25">
      <c r="A25" t="s">
        <v>126</v>
      </c>
      <c r="B25" t="s">
        <v>127</v>
      </c>
      <c r="C25" t="s">
        <v>581</v>
      </c>
      <c r="D25" t="s">
        <v>363</v>
      </c>
      <c r="E25" t="s">
        <v>575</v>
      </c>
      <c r="F25">
        <v>200000</v>
      </c>
      <c r="G25">
        <v>0</v>
      </c>
      <c r="H25">
        <v>0</v>
      </c>
      <c r="I25">
        <v>200000</v>
      </c>
      <c r="J25">
        <v>47325.31</v>
      </c>
      <c r="K25">
        <v>0</v>
      </c>
      <c r="L25">
        <v>152674.69</v>
      </c>
      <c r="M25">
        <v>277</v>
      </c>
      <c r="N25" t="s">
        <v>44</v>
      </c>
      <c r="O25">
        <v>487</v>
      </c>
      <c r="P25" t="s">
        <v>333</v>
      </c>
      <c r="Q25" t="s">
        <v>334</v>
      </c>
      <c r="R25">
        <v>200010101058514</v>
      </c>
      <c r="S25">
        <v>1</v>
      </c>
      <c r="T25">
        <v>14200</v>
      </c>
      <c r="U25">
        <v>1006.33</v>
      </c>
      <c r="V25">
        <v>13720.92</v>
      </c>
      <c r="W25">
        <v>0</v>
      </c>
      <c r="X25" t="s">
        <v>325</v>
      </c>
      <c r="Y25">
        <v>1</v>
      </c>
      <c r="Z25">
        <v>1</v>
      </c>
      <c r="AA25">
        <v>21</v>
      </c>
      <c r="AB25" t="s">
        <v>326</v>
      </c>
      <c r="AC25" t="s">
        <v>327</v>
      </c>
      <c r="AD25" t="s">
        <v>328</v>
      </c>
      <c r="AE25" t="s">
        <v>329</v>
      </c>
      <c r="AF25" t="s">
        <v>330</v>
      </c>
      <c r="AG25" t="b">
        <v>0</v>
      </c>
    </row>
    <row r="26" spans="1:33" x14ac:dyDescent="0.25">
      <c r="A26" t="s">
        <v>31</v>
      </c>
      <c r="B26" t="s">
        <v>32</v>
      </c>
      <c r="C26" t="s">
        <v>581</v>
      </c>
      <c r="D26" t="s">
        <v>371</v>
      </c>
      <c r="E26" t="s">
        <v>575</v>
      </c>
      <c r="F26">
        <v>183314</v>
      </c>
      <c r="G26">
        <v>0</v>
      </c>
      <c r="H26">
        <v>0</v>
      </c>
      <c r="I26">
        <v>183314</v>
      </c>
      <c r="J26">
        <v>42561.83</v>
      </c>
      <c r="K26">
        <v>0</v>
      </c>
      <c r="L26">
        <v>140752.17000000001</v>
      </c>
      <c r="M26">
        <v>7</v>
      </c>
      <c r="N26" t="s">
        <v>22</v>
      </c>
      <c r="O26">
        <v>332</v>
      </c>
      <c r="P26" t="s">
        <v>333</v>
      </c>
      <c r="Q26" t="s">
        <v>334</v>
      </c>
      <c r="R26">
        <v>200019603720258</v>
      </c>
      <c r="S26">
        <v>1</v>
      </c>
      <c r="T26">
        <v>13015.29</v>
      </c>
      <c r="U26">
        <v>1006.33</v>
      </c>
      <c r="V26">
        <v>12996.96</v>
      </c>
      <c r="W26">
        <v>0</v>
      </c>
      <c r="X26" t="s">
        <v>325</v>
      </c>
      <c r="Y26">
        <v>1</v>
      </c>
      <c r="Z26">
        <v>1</v>
      </c>
      <c r="AA26">
        <v>29</v>
      </c>
      <c r="AB26" t="s">
        <v>326</v>
      </c>
      <c r="AC26" t="s">
        <v>327</v>
      </c>
      <c r="AD26" t="s">
        <v>328</v>
      </c>
      <c r="AE26" t="s">
        <v>329</v>
      </c>
      <c r="AF26" t="s">
        <v>330</v>
      </c>
      <c r="AG26" t="b">
        <v>0</v>
      </c>
    </row>
    <row r="27" spans="1:33" x14ac:dyDescent="0.25">
      <c r="A27" t="s">
        <v>209</v>
      </c>
      <c r="B27" t="s">
        <v>119</v>
      </c>
      <c r="C27" t="s">
        <v>581</v>
      </c>
      <c r="D27" t="s">
        <v>361</v>
      </c>
      <c r="E27" t="s">
        <v>575</v>
      </c>
      <c r="F27">
        <v>65000</v>
      </c>
      <c r="G27">
        <v>0</v>
      </c>
      <c r="H27">
        <v>0</v>
      </c>
      <c r="I27">
        <v>65000</v>
      </c>
      <c r="J27">
        <v>8294.0499999999993</v>
      </c>
      <c r="K27">
        <v>0</v>
      </c>
      <c r="L27">
        <v>56705.95</v>
      </c>
      <c r="M27">
        <v>251</v>
      </c>
      <c r="N27" t="s">
        <v>210</v>
      </c>
      <c r="O27">
        <v>484</v>
      </c>
      <c r="P27" t="s">
        <v>333</v>
      </c>
      <c r="Q27" t="s">
        <v>334</v>
      </c>
      <c r="R27">
        <v>200013300427379</v>
      </c>
      <c r="S27">
        <v>1</v>
      </c>
      <c r="T27">
        <v>4615</v>
      </c>
      <c r="U27">
        <v>845</v>
      </c>
      <c r="V27">
        <v>4608.5</v>
      </c>
      <c r="W27">
        <v>0</v>
      </c>
      <c r="X27" t="s">
        <v>325</v>
      </c>
      <c r="Y27">
        <v>1</v>
      </c>
      <c r="Z27">
        <v>1</v>
      </c>
      <c r="AA27">
        <v>19</v>
      </c>
      <c r="AB27" t="s">
        <v>326</v>
      </c>
      <c r="AC27" t="s">
        <v>327</v>
      </c>
      <c r="AD27" t="s">
        <v>328</v>
      </c>
      <c r="AE27" t="s">
        <v>329</v>
      </c>
      <c r="AF27" t="s">
        <v>330</v>
      </c>
      <c r="AG27" t="b">
        <v>0</v>
      </c>
    </row>
  </sheetData>
  <autoFilter ref="A1:AG1" xr:uid="{CD6F1DD0-598D-4996-B05A-51C5C73C93B4}">
    <sortState xmlns:xlrd2="http://schemas.microsoft.com/office/spreadsheetml/2017/richdata2" ref="A2:AG27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88F1-C6F4-4A62-AEA1-80F1E6E4E7E0}">
  <dimension ref="A3:L96"/>
  <sheetViews>
    <sheetView topLeftCell="A22" workbookViewId="0">
      <selection activeCell="I32" sqref="I32:I35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44.42578125" bestFit="1" customWidth="1"/>
    <col min="4" max="4" width="23" bestFit="1" customWidth="1"/>
    <col min="5" max="5" width="8.42578125" bestFit="1" customWidth="1"/>
    <col min="6" max="6" width="10.42578125" bestFit="1" customWidth="1"/>
    <col min="7" max="7" width="33.140625" bestFit="1" customWidth="1"/>
    <col min="8" max="8" width="33.140625" customWidth="1"/>
    <col min="9" max="9" width="31.7109375" bestFit="1" customWidth="1"/>
    <col min="10" max="10" width="28" bestFit="1" customWidth="1"/>
    <col min="11" max="11" width="29" bestFit="1" customWidth="1"/>
    <col min="12" max="12" width="30.85546875" bestFit="1" customWidth="1"/>
  </cols>
  <sheetData>
    <row r="3" spans="1:12" x14ac:dyDescent="0.25">
      <c r="A3" s="49" t="s">
        <v>377</v>
      </c>
      <c r="B3" s="49"/>
      <c r="C3" s="49"/>
      <c r="D3" s="49"/>
      <c r="E3" s="49"/>
      <c r="F3" s="49"/>
      <c r="G3" s="49" t="s">
        <v>292</v>
      </c>
      <c r="H3" s="49"/>
    </row>
    <row r="4" spans="1:12" x14ac:dyDescent="0.25">
      <c r="A4" s="49" t="s">
        <v>290</v>
      </c>
      <c r="B4" s="49"/>
      <c r="C4" s="49"/>
      <c r="D4" s="49"/>
      <c r="E4" s="49"/>
      <c r="F4" s="49"/>
      <c r="G4" t="s">
        <v>581</v>
      </c>
      <c r="H4" t="s">
        <v>582</v>
      </c>
      <c r="I4" t="s">
        <v>376</v>
      </c>
      <c r="J4" t="s">
        <v>373</v>
      </c>
      <c r="K4" t="s">
        <v>374</v>
      </c>
      <c r="L4" t="s">
        <v>375</v>
      </c>
    </row>
    <row r="5" spans="1:12" x14ac:dyDescent="0.25">
      <c r="A5" t="s">
        <v>349</v>
      </c>
      <c r="B5" t="s">
        <v>350</v>
      </c>
      <c r="C5" t="s">
        <v>352</v>
      </c>
      <c r="D5" s="24" t="s">
        <v>23</v>
      </c>
      <c r="E5" s="3">
        <v>45474</v>
      </c>
      <c r="F5" s="4">
        <v>45657</v>
      </c>
      <c r="G5" s="50">
        <v>200000</v>
      </c>
      <c r="H5" s="50">
        <v>11623.16</v>
      </c>
      <c r="I5" s="50">
        <v>35677.15</v>
      </c>
      <c r="J5" s="50">
        <v>25</v>
      </c>
      <c r="K5" s="50">
        <v>5740</v>
      </c>
      <c r="L5" s="50">
        <v>5883.16</v>
      </c>
    </row>
    <row r="6" spans="1:12" x14ac:dyDescent="0.25">
      <c r="A6" t="s">
        <v>40</v>
      </c>
      <c r="B6" t="s">
        <v>41</v>
      </c>
      <c r="C6" t="s">
        <v>22</v>
      </c>
      <c r="D6" s="24" t="s">
        <v>23</v>
      </c>
      <c r="E6" s="28">
        <v>45383</v>
      </c>
      <c r="F6" s="28">
        <v>45565</v>
      </c>
      <c r="G6" s="50">
        <v>150000</v>
      </c>
      <c r="H6" s="50">
        <v>8865</v>
      </c>
      <c r="I6" s="50">
        <v>23866.69</v>
      </c>
      <c r="J6" s="50">
        <v>25</v>
      </c>
      <c r="K6" s="50">
        <v>4305</v>
      </c>
      <c r="L6" s="50">
        <v>4560</v>
      </c>
    </row>
    <row r="7" spans="1:12" x14ac:dyDescent="0.25">
      <c r="A7" t="s">
        <v>193</v>
      </c>
      <c r="B7" t="s">
        <v>194</v>
      </c>
      <c r="C7" t="s">
        <v>44</v>
      </c>
      <c r="D7" s="24" t="s">
        <v>23</v>
      </c>
      <c r="E7" s="31">
        <v>45352</v>
      </c>
      <c r="F7" s="31">
        <v>45535</v>
      </c>
      <c r="G7" s="50">
        <v>70000</v>
      </c>
      <c r="H7" s="50">
        <v>4137</v>
      </c>
      <c r="I7" s="50">
        <v>5368.45</v>
      </c>
      <c r="J7" s="50">
        <v>25</v>
      </c>
      <c r="K7" s="50">
        <v>2009</v>
      </c>
      <c r="L7" s="50">
        <v>2128</v>
      </c>
    </row>
    <row r="8" spans="1:12" x14ac:dyDescent="0.25">
      <c r="A8" t="s">
        <v>109</v>
      </c>
      <c r="B8" t="s">
        <v>110</v>
      </c>
      <c r="C8" t="s">
        <v>22</v>
      </c>
      <c r="D8" s="24" t="s">
        <v>23</v>
      </c>
      <c r="E8" s="28">
        <v>45383</v>
      </c>
      <c r="F8" s="28">
        <v>45565</v>
      </c>
      <c r="G8" s="50">
        <v>200000</v>
      </c>
      <c r="H8" s="50">
        <v>11623.16</v>
      </c>
      <c r="I8" s="50">
        <v>35677.15</v>
      </c>
      <c r="J8" s="50">
        <v>25</v>
      </c>
      <c r="K8" s="50">
        <v>5740</v>
      </c>
      <c r="L8" s="50">
        <v>5883.16</v>
      </c>
    </row>
    <row r="9" spans="1:12" x14ac:dyDescent="0.25">
      <c r="A9" t="s">
        <v>353</v>
      </c>
      <c r="B9" t="s">
        <v>350</v>
      </c>
      <c r="C9" t="s">
        <v>352</v>
      </c>
      <c r="D9" s="24" t="s">
        <v>23</v>
      </c>
      <c r="E9" s="3">
        <v>45474</v>
      </c>
      <c r="F9" s="4">
        <v>45657</v>
      </c>
      <c r="G9" s="50">
        <v>200000</v>
      </c>
      <c r="H9" s="50">
        <v>11623.16</v>
      </c>
      <c r="I9" s="50">
        <v>35677.15</v>
      </c>
      <c r="J9" s="50">
        <v>25</v>
      </c>
      <c r="K9" s="50">
        <v>5740</v>
      </c>
      <c r="L9" s="50">
        <v>5883.16</v>
      </c>
    </row>
    <row r="10" spans="1:12" x14ac:dyDescent="0.25">
      <c r="A10" t="s">
        <v>86</v>
      </c>
      <c r="B10" t="s">
        <v>87</v>
      </c>
      <c r="C10" t="s">
        <v>22</v>
      </c>
      <c r="D10" s="24" t="s">
        <v>23</v>
      </c>
      <c r="E10" s="28">
        <v>45383</v>
      </c>
      <c r="F10" s="28">
        <v>45565</v>
      </c>
      <c r="G10" s="50">
        <v>229200</v>
      </c>
      <c r="H10" s="50">
        <v>12461.2</v>
      </c>
      <c r="I10" s="50">
        <v>42767.64</v>
      </c>
      <c r="J10" s="50">
        <v>25</v>
      </c>
      <c r="K10" s="50">
        <v>6578.04</v>
      </c>
      <c r="L10" s="50">
        <v>5883.16</v>
      </c>
    </row>
    <row r="11" spans="1:12" x14ac:dyDescent="0.25">
      <c r="A11" t="s">
        <v>29</v>
      </c>
      <c r="B11" t="s">
        <v>30</v>
      </c>
      <c r="C11" t="s">
        <v>22</v>
      </c>
      <c r="D11" s="24" t="s">
        <v>23</v>
      </c>
      <c r="E11" s="3">
        <v>45474</v>
      </c>
      <c r="F11" s="4">
        <v>45657</v>
      </c>
      <c r="G11" s="50">
        <v>200000</v>
      </c>
      <c r="H11" s="50">
        <v>11623.16</v>
      </c>
      <c r="I11" s="50">
        <v>35677.15</v>
      </c>
      <c r="J11" s="50">
        <v>25</v>
      </c>
      <c r="K11" s="50">
        <v>5740</v>
      </c>
      <c r="L11" s="50">
        <v>5883.16</v>
      </c>
    </row>
    <row r="12" spans="1:12" x14ac:dyDescent="0.25">
      <c r="A12" t="s">
        <v>190</v>
      </c>
      <c r="B12" t="s">
        <v>110</v>
      </c>
      <c r="C12" t="s">
        <v>165</v>
      </c>
      <c r="D12" s="24" t="s">
        <v>23</v>
      </c>
      <c r="E12" s="28">
        <v>45383</v>
      </c>
      <c r="F12" s="28">
        <v>45565</v>
      </c>
      <c r="G12" s="50">
        <v>75000</v>
      </c>
      <c r="H12" s="50">
        <v>4432.5</v>
      </c>
      <c r="I12" s="50">
        <v>6309.35</v>
      </c>
      <c r="J12" s="50">
        <v>25</v>
      </c>
      <c r="K12" s="50">
        <v>2152.5</v>
      </c>
      <c r="L12" s="50">
        <v>2280</v>
      </c>
    </row>
    <row r="13" spans="1:12" x14ac:dyDescent="0.25">
      <c r="A13" t="s">
        <v>54</v>
      </c>
      <c r="B13" t="s">
        <v>55</v>
      </c>
      <c r="C13" t="s">
        <v>56</v>
      </c>
      <c r="D13" s="24" t="s">
        <v>23</v>
      </c>
      <c r="E13" s="31">
        <v>45352</v>
      </c>
      <c r="F13" s="31">
        <v>45535</v>
      </c>
      <c r="G13" s="50">
        <v>200000</v>
      </c>
      <c r="H13" s="50">
        <v>11623.16</v>
      </c>
      <c r="I13" s="50">
        <v>35677.15</v>
      </c>
      <c r="J13" s="50">
        <v>25</v>
      </c>
      <c r="K13" s="50">
        <v>5740</v>
      </c>
      <c r="L13" s="50">
        <v>5883.16</v>
      </c>
    </row>
    <row r="14" spans="1:12" x14ac:dyDescent="0.25">
      <c r="A14" t="s">
        <v>157</v>
      </c>
      <c r="B14" t="s">
        <v>110</v>
      </c>
      <c r="C14" t="s">
        <v>158</v>
      </c>
      <c r="D14" s="24" t="s">
        <v>23</v>
      </c>
      <c r="E14" s="3">
        <v>45474</v>
      </c>
      <c r="F14" s="4">
        <v>45657</v>
      </c>
      <c r="G14" s="50">
        <v>150000</v>
      </c>
      <c r="H14" s="50">
        <v>8865</v>
      </c>
      <c r="I14" s="50">
        <v>23866.69</v>
      </c>
      <c r="J14" s="50">
        <v>25</v>
      </c>
      <c r="K14" s="50">
        <v>4305</v>
      </c>
      <c r="L14" s="50">
        <v>4560</v>
      </c>
    </row>
    <row r="15" spans="1:12" x14ac:dyDescent="0.25">
      <c r="A15" t="s">
        <v>118</v>
      </c>
      <c r="B15" t="s">
        <v>119</v>
      </c>
      <c r="C15" t="s">
        <v>44</v>
      </c>
      <c r="D15" s="24" t="s">
        <v>23</v>
      </c>
      <c r="E15" s="31">
        <v>45505</v>
      </c>
      <c r="F15" s="31">
        <v>45688</v>
      </c>
      <c r="G15" s="50">
        <v>200000</v>
      </c>
      <c r="H15" s="50">
        <v>11623.16</v>
      </c>
      <c r="I15" s="50">
        <v>35677.15</v>
      </c>
      <c r="J15" s="50">
        <v>25</v>
      </c>
      <c r="K15" s="50">
        <v>5740</v>
      </c>
      <c r="L15" s="50">
        <v>5883.16</v>
      </c>
    </row>
    <row r="16" spans="1:12" x14ac:dyDescent="0.25">
      <c r="A16" t="s">
        <v>355</v>
      </c>
      <c r="B16" t="s">
        <v>350</v>
      </c>
      <c r="C16" t="s">
        <v>352</v>
      </c>
      <c r="D16" s="24" t="s">
        <v>23</v>
      </c>
      <c r="E16" s="3">
        <v>45474</v>
      </c>
      <c r="F16" s="4">
        <v>45657</v>
      </c>
      <c r="G16" s="50">
        <v>200000</v>
      </c>
      <c r="H16" s="50">
        <v>11623.16</v>
      </c>
      <c r="I16" s="50">
        <v>35677.15</v>
      </c>
      <c r="J16" s="50">
        <v>25</v>
      </c>
      <c r="K16" s="50">
        <v>5740</v>
      </c>
      <c r="L16" s="50">
        <v>5883.16</v>
      </c>
    </row>
    <row r="17" spans="1:12" x14ac:dyDescent="0.25">
      <c r="A17" t="s">
        <v>42</v>
      </c>
      <c r="B17" t="s">
        <v>43</v>
      </c>
      <c r="C17" t="s">
        <v>44</v>
      </c>
      <c r="D17" s="24" t="s">
        <v>23</v>
      </c>
      <c r="E17" s="31">
        <v>45352</v>
      </c>
      <c r="F17" s="31">
        <v>45535</v>
      </c>
      <c r="G17" s="50">
        <v>100000</v>
      </c>
      <c r="H17" s="50">
        <v>5910</v>
      </c>
      <c r="I17" s="50">
        <v>12105.44</v>
      </c>
      <c r="J17" s="50">
        <v>25</v>
      </c>
      <c r="K17" s="50">
        <v>2870</v>
      </c>
      <c r="L17" s="50">
        <v>3040</v>
      </c>
    </row>
    <row r="18" spans="1:12" x14ac:dyDescent="0.25">
      <c r="A18" t="s">
        <v>97</v>
      </c>
      <c r="B18" t="s">
        <v>98</v>
      </c>
      <c r="C18" t="s">
        <v>22</v>
      </c>
      <c r="D18" s="24" t="s">
        <v>23</v>
      </c>
      <c r="E18" s="3">
        <v>45474</v>
      </c>
      <c r="F18" s="4">
        <v>45657</v>
      </c>
      <c r="G18" s="50">
        <v>200000</v>
      </c>
      <c r="H18" s="50">
        <v>11623.16</v>
      </c>
      <c r="I18" s="50">
        <v>35677.15</v>
      </c>
      <c r="J18" s="50">
        <v>25</v>
      </c>
      <c r="K18" s="50">
        <v>5740</v>
      </c>
      <c r="L18" s="50">
        <v>5883.16</v>
      </c>
    </row>
    <row r="19" spans="1:12" x14ac:dyDescent="0.25">
      <c r="A19" t="s">
        <v>167</v>
      </c>
      <c r="B19" t="s">
        <v>168</v>
      </c>
      <c r="C19" t="s">
        <v>169</v>
      </c>
      <c r="D19" s="24" t="s">
        <v>23</v>
      </c>
      <c r="E19" s="28">
        <v>45383</v>
      </c>
      <c r="F19" s="28">
        <v>45565</v>
      </c>
      <c r="G19" s="50">
        <v>90000</v>
      </c>
      <c r="H19" s="50">
        <v>5319</v>
      </c>
      <c r="I19" s="50">
        <v>9753.19</v>
      </c>
      <c r="J19" s="50">
        <v>25</v>
      </c>
      <c r="K19" s="50">
        <v>2583</v>
      </c>
      <c r="L19" s="50">
        <v>2736</v>
      </c>
    </row>
    <row r="20" spans="1:12" x14ac:dyDescent="0.25">
      <c r="A20" t="s">
        <v>170</v>
      </c>
      <c r="B20" t="s">
        <v>171</v>
      </c>
      <c r="C20" t="s">
        <v>44</v>
      </c>
      <c r="D20" s="24" t="s">
        <v>23</v>
      </c>
      <c r="E20" s="31">
        <v>45352</v>
      </c>
      <c r="F20" s="31">
        <v>45535</v>
      </c>
      <c r="G20" s="50">
        <v>90000</v>
      </c>
      <c r="H20" s="50">
        <v>5319</v>
      </c>
      <c r="I20" s="50">
        <v>9753.19</v>
      </c>
      <c r="J20" s="50">
        <v>25</v>
      </c>
      <c r="K20" s="50">
        <v>2583</v>
      </c>
      <c r="L20" s="50">
        <v>2736</v>
      </c>
    </row>
    <row r="21" spans="1:12" x14ac:dyDescent="0.25">
      <c r="A21" t="s">
        <v>345</v>
      </c>
      <c r="B21" t="s">
        <v>346</v>
      </c>
      <c r="C21" t="s">
        <v>348</v>
      </c>
      <c r="D21" s="24" t="s">
        <v>23</v>
      </c>
      <c r="E21" s="3">
        <v>45474</v>
      </c>
      <c r="F21" s="4">
        <v>45657</v>
      </c>
      <c r="G21" s="50">
        <v>70000</v>
      </c>
      <c r="H21" s="50">
        <v>4137</v>
      </c>
      <c r="I21" s="50">
        <v>5368.45</v>
      </c>
      <c r="J21" s="50">
        <v>25</v>
      </c>
      <c r="K21" s="50">
        <v>2009</v>
      </c>
      <c r="L21" s="50">
        <v>2128</v>
      </c>
    </row>
    <row r="22" spans="1:12" x14ac:dyDescent="0.25">
      <c r="A22" t="s">
        <v>73</v>
      </c>
      <c r="B22" t="s">
        <v>74</v>
      </c>
      <c r="C22" t="s">
        <v>75</v>
      </c>
      <c r="D22" s="24" t="s">
        <v>23</v>
      </c>
      <c r="E22" s="28">
        <v>45383</v>
      </c>
      <c r="F22" s="28">
        <v>45565</v>
      </c>
      <c r="G22" s="50">
        <v>150000</v>
      </c>
      <c r="H22" s="50">
        <v>8865</v>
      </c>
      <c r="I22" s="50">
        <v>23866.69</v>
      </c>
      <c r="J22" s="50">
        <v>25</v>
      </c>
      <c r="K22" s="50">
        <v>4305</v>
      </c>
      <c r="L22" s="50">
        <v>4560</v>
      </c>
    </row>
    <row r="23" spans="1:12" x14ac:dyDescent="0.25">
      <c r="A23" t="s">
        <v>139</v>
      </c>
      <c r="B23" t="s">
        <v>140</v>
      </c>
      <c r="C23" t="s">
        <v>141</v>
      </c>
      <c r="D23" s="24" t="s">
        <v>23</v>
      </c>
      <c r="E23" s="3">
        <v>45474</v>
      </c>
      <c r="F23" s="4">
        <v>45657</v>
      </c>
      <c r="G23" s="50">
        <v>200000</v>
      </c>
      <c r="H23" s="50">
        <v>11623.16</v>
      </c>
      <c r="I23" s="50">
        <v>35677.15</v>
      </c>
      <c r="J23" s="50">
        <v>25</v>
      </c>
      <c r="K23" s="50">
        <v>5740</v>
      </c>
      <c r="L23" s="50">
        <v>5883.16</v>
      </c>
    </row>
    <row r="24" spans="1:12" x14ac:dyDescent="0.25">
      <c r="A24" t="s">
        <v>226</v>
      </c>
      <c r="B24" t="s">
        <v>227</v>
      </c>
      <c r="C24" t="s">
        <v>22</v>
      </c>
      <c r="D24" s="24" t="s">
        <v>23</v>
      </c>
      <c r="E24" s="28">
        <v>45413</v>
      </c>
      <c r="F24" s="28">
        <v>45596</v>
      </c>
      <c r="G24" s="50">
        <v>45000</v>
      </c>
      <c r="H24" s="50">
        <v>2659.5</v>
      </c>
      <c r="I24" s="50">
        <v>1148.33</v>
      </c>
      <c r="J24" s="50">
        <v>25</v>
      </c>
      <c r="K24" s="50">
        <v>1291.5</v>
      </c>
      <c r="L24" s="50">
        <v>1368</v>
      </c>
    </row>
    <row r="25" spans="1:12" x14ac:dyDescent="0.25">
      <c r="A25" t="s">
        <v>20</v>
      </c>
      <c r="B25" t="s">
        <v>21</v>
      </c>
      <c r="C25" t="s">
        <v>22</v>
      </c>
      <c r="D25" s="24" t="s">
        <v>23</v>
      </c>
      <c r="E25" s="28">
        <v>45383</v>
      </c>
      <c r="F25" s="28">
        <v>45565</v>
      </c>
      <c r="G25" s="50">
        <v>220000</v>
      </c>
      <c r="H25" s="50">
        <v>12197.16</v>
      </c>
      <c r="I25" s="50">
        <v>40533.65</v>
      </c>
      <c r="J25" s="50">
        <v>25</v>
      </c>
      <c r="K25" s="50">
        <v>6314</v>
      </c>
      <c r="L25" s="50">
        <v>5883.16</v>
      </c>
    </row>
    <row r="26" spans="1:12" x14ac:dyDescent="0.25">
      <c r="A26" t="s">
        <v>163</v>
      </c>
      <c r="B26" t="s">
        <v>164</v>
      </c>
      <c r="C26" t="s">
        <v>165</v>
      </c>
      <c r="D26" s="24" t="s">
        <v>23</v>
      </c>
      <c r="E26" s="31">
        <v>45505</v>
      </c>
      <c r="F26" s="31">
        <v>45688</v>
      </c>
      <c r="G26" s="50">
        <v>130000</v>
      </c>
      <c r="H26" s="50">
        <v>7683</v>
      </c>
      <c r="I26" s="50">
        <v>19162.189999999999</v>
      </c>
      <c r="J26" s="50">
        <v>25</v>
      </c>
      <c r="K26" s="50">
        <v>3731</v>
      </c>
      <c r="L26" s="50">
        <v>3952</v>
      </c>
    </row>
    <row r="27" spans="1:12" x14ac:dyDescent="0.25">
      <c r="A27" t="s">
        <v>229</v>
      </c>
      <c r="B27" t="s">
        <v>230</v>
      </c>
      <c r="C27" t="s">
        <v>22</v>
      </c>
      <c r="D27" s="24" t="s">
        <v>23</v>
      </c>
      <c r="E27" s="31">
        <v>45505</v>
      </c>
      <c r="F27" s="31">
        <v>45688</v>
      </c>
      <c r="G27" s="50">
        <v>40000</v>
      </c>
      <c r="H27" s="50">
        <v>2364</v>
      </c>
      <c r="I27" s="50">
        <v>442.65</v>
      </c>
      <c r="J27" s="50">
        <v>25</v>
      </c>
      <c r="K27" s="50">
        <v>1148</v>
      </c>
      <c r="L27" s="50">
        <v>1216</v>
      </c>
    </row>
    <row r="28" spans="1:12" x14ac:dyDescent="0.25">
      <c r="A28" t="s">
        <v>126</v>
      </c>
      <c r="B28" t="s">
        <v>127</v>
      </c>
      <c r="C28" t="s">
        <v>44</v>
      </c>
      <c r="D28" s="24" t="s">
        <v>23</v>
      </c>
      <c r="E28" s="31">
        <v>45352</v>
      </c>
      <c r="F28" s="31">
        <v>45535</v>
      </c>
      <c r="G28" s="50">
        <v>200000</v>
      </c>
      <c r="H28" s="50">
        <v>11623.16</v>
      </c>
      <c r="I28" s="50">
        <v>35677.15</v>
      </c>
      <c r="J28" s="50">
        <v>25</v>
      </c>
      <c r="K28" s="50">
        <v>5740</v>
      </c>
      <c r="L28" s="50">
        <v>5883.16</v>
      </c>
    </row>
    <row r="29" spans="1:12" x14ac:dyDescent="0.25">
      <c r="A29" t="s">
        <v>31</v>
      </c>
      <c r="B29" t="s">
        <v>32</v>
      </c>
      <c r="C29" t="s">
        <v>22</v>
      </c>
      <c r="D29" s="24" t="s">
        <v>23</v>
      </c>
      <c r="E29" s="28">
        <v>45383</v>
      </c>
      <c r="F29" s="28">
        <v>45565</v>
      </c>
      <c r="G29" s="50">
        <v>183314</v>
      </c>
      <c r="H29" s="50">
        <v>10833.86</v>
      </c>
      <c r="I29" s="50">
        <v>31702.97</v>
      </c>
      <c r="J29" s="50">
        <v>25</v>
      </c>
      <c r="K29" s="50">
        <v>5261.11</v>
      </c>
      <c r="L29" s="50">
        <v>5572.75</v>
      </c>
    </row>
    <row r="30" spans="1:12" x14ac:dyDescent="0.25">
      <c r="A30" t="s">
        <v>209</v>
      </c>
      <c r="B30" t="s">
        <v>119</v>
      </c>
      <c r="C30" t="s">
        <v>210</v>
      </c>
      <c r="D30" s="24" t="s">
        <v>23</v>
      </c>
      <c r="E30" s="31">
        <v>45444</v>
      </c>
      <c r="F30" s="31">
        <v>45626</v>
      </c>
      <c r="G30" s="50">
        <v>65000</v>
      </c>
      <c r="H30" s="50">
        <v>3841.5</v>
      </c>
      <c r="I30" s="50">
        <v>4427.55</v>
      </c>
      <c r="J30" s="50">
        <v>25</v>
      </c>
      <c r="K30" s="50">
        <v>1865.5</v>
      </c>
      <c r="L30" s="50">
        <v>1976</v>
      </c>
    </row>
    <row r="31" spans="1:12" x14ac:dyDescent="0.25">
      <c r="G31" s="50"/>
      <c r="H31" s="50"/>
      <c r="I31" s="50"/>
      <c r="J31" s="50"/>
      <c r="K31" s="50"/>
      <c r="L31" s="50"/>
    </row>
    <row r="32" spans="1:12" x14ac:dyDescent="0.25">
      <c r="B32" t="s">
        <v>583</v>
      </c>
      <c r="C32" t="s">
        <v>587</v>
      </c>
      <c r="D32" s="24" t="s">
        <v>23</v>
      </c>
      <c r="E32" s="78">
        <v>45505</v>
      </c>
      <c r="F32" s="78">
        <v>45565</v>
      </c>
      <c r="G32">
        <v>65000</v>
      </c>
      <c r="H32" s="50">
        <v>3841.5</v>
      </c>
      <c r="I32">
        <v>4427.55</v>
      </c>
      <c r="J32" s="50">
        <v>25</v>
      </c>
    </row>
    <row r="33" spans="1:10" x14ac:dyDescent="0.25">
      <c r="B33" t="s">
        <v>584</v>
      </c>
      <c r="C33" t="s">
        <v>588</v>
      </c>
      <c r="D33" s="24" t="s">
        <v>23</v>
      </c>
      <c r="E33" s="78">
        <v>45505</v>
      </c>
      <c r="F33" s="78">
        <v>45688</v>
      </c>
      <c r="G33">
        <v>80000</v>
      </c>
      <c r="H33" s="50">
        <v>4728</v>
      </c>
      <c r="I33">
        <v>7400.94</v>
      </c>
      <c r="J33" s="50">
        <v>25</v>
      </c>
    </row>
    <row r="34" spans="1:10" x14ac:dyDescent="0.25">
      <c r="B34" t="s">
        <v>585</v>
      </c>
      <c r="C34" t="s">
        <v>589</v>
      </c>
      <c r="D34" s="24" t="s">
        <v>23</v>
      </c>
      <c r="E34" s="78">
        <v>45505</v>
      </c>
      <c r="F34" s="78">
        <v>45688</v>
      </c>
      <c r="G34">
        <v>200000</v>
      </c>
      <c r="H34" s="50">
        <v>11623.16</v>
      </c>
      <c r="I34">
        <v>35677.15</v>
      </c>
      <c r="J34" s="50">
        <v>25</v>
      </c>
    </row>
    <row r="35" spans="1:10" x14ac:dyDescent="0.25">
      <c r="B35" t="s">
        <v>586</v>
      </c>
      <c r="C35" t="s">
        <v>346</v>
      </c>
      <c r="D35" s="24" t="s">
        <v>23</v>
      </c>
      <c r="E35" s="78">
        <v>45474</v>
      </c>
      <c r="F35" s="78">
        <v>45565</v>
      </c>
      <c r="G35">
        <v>95000</v>
      </c>
      <c r="H35" s="50">
        <v>5614.5</v>
      </c>
      <c r="I35">
        <v>10929.31</v>
      </c>
      <c r="J35" s="50">
        <v>25</v>
      </c>
    </row>
    <row r="44" spans="1:10" s="63" customFormat="1" x14ac:dyDescent="0.25">
      <c r="A44" s="63" t="s">
        <v>349</v>
      </c>
      <c r="B44" s="63" t="s">
        <v>350</v>
      </c>
      <c r="C44" s="63" t="s">
        <v>352</v>
      </c>
      <c r="D44" s="75" t="s">
        <v>23</v>
      </c>
      <c r="E44" s="65">
        <v>45474</v>
      </c>
      <c r="F44" s="66">
        <v>45657</v>
      </c>
    </row>
    <row r="45" spans="1:10" s="63" customFormat="1" x14ac:dyDescent="0.25">
      <c r="A45" s="63" t="s">
        <v>40</v>
      </c>
      <c r="B45" s="63" t="s">
        <v>41</v>
      </c>
      <c r="C45" s="63" t="s">
        <v>22</v>
      </c>
      <c r="D45" s="75" t="s">
        <v>23</v>
      </c>
      <c r="E45" s="76">
        <v>45383</v>
      </c>
      <c r="F45" s="76">
        <v>45565</v>
      </c>
    </row>
    <row r="46" spans="1:10" s="63" customFormat="1" x14ac:dyDescent="0.25">
      <c r="A46" s="63" t="s">
        <v>193</v>
      </c>
      <c r="B46" s="63" t="s">
        <v>194</v>
      </c>
      <c r="C46" s="63" t="s">
        <v>44</v>
      </c>
      <c r="D46" s="75" t="s">
        <v>23</v>
      </c>
      <c r="E46" s="77">
        <v>45352</v>
      </c>
      <c r="F46" s="77">
        <v>45535</v>
      </c>
    </row>
    <row r="47" spans="1:10" s="63" customFormat="1" x14ac:dyDescent="0.25">
      <c r="A47" s="63" t="s">
        <v>109</v>
      </c>
      <c r="B47" s="63" t="s">
        <v>110</v>
      </c>
      <c r="C47" s="63" t="s">
        <v>22</v>
      </c>
      <c r="D47" s="75" t="s">
        <v>23</v>
      </c>
      <c r="E47" s="76">
        <v>45383</v>
      </c>
      <c r="F47" s="76">
        <v>45565</v>
      </c>
    </row>
    <row r="48" spans="1:10" s="63" customFormat="1" x14ac:dyDescent="0.25">
      <c r="A48" s="63" t="s">
        <v>353</v>
      </c>
      <c r="B48" s="63" t="s">
        <v>350</v>
      </c>
      <c r="C48" s="63" t="s">
        <v>352</v>
      </c>
      <c r="D48" s="75" t="s">
        <v>23</v>
      </c>
      <c r="E48" s="65">
        <v>45474</v>
      </c>
      <c r="F48" s="66">
        <v>45657</v>
      </c>
    </row>
    <row r="49" spans="1:6" s="63" customFormat="1" x14ac:dyDescent="0.25">
      <c r="A49" s="63" t="s">
        <v>86</v>
      </c>
      <c r="B49" s="63" t="s">
        <v>87</v>
      </c>
      <c r="C49" s="63" t="s">
        <v>22</v>
      </c>
      <c r="D49" s="75" t="s">
        <v>23</v>
      </c>
      <c r="E49" s="76">
        <v>45383</v>
      </c>
      <c r="F49" s="76">
        <v>45565</v>
      </c>
    </row>
    <row r="50" spans="1:6" x14ac:dyDescent="0.25">
      <c r="A50" t="s">
        <v>357</v>
      </c>
      <c r="B50" t="s">
        <v>358</v>
      </c>
      <c r="C50" t="s">
        <v>360</v>
      </c>
      <c r="D50" s="24" t="s">
        <v>23</v>
      </c>
      <c r="E50" s="3">
        <v>45474</v>
      </c>
      <c r="F50" s="4">
        <v>45535</v>
      </c>
    </row>
    <row r="51" spans="1:6" s="63" customFormat="1" x14ac:dyDescent="0.25">
      <c r="A51" s="63" t="s">
        <v>29</v>
      </c>
      <c r="B51" s="63" t="s">
        <v>30</v>
      </c>
      <c r="C51" s="63" t="s">
        <v>22</v>
      </c>
      <c r="D51" s="75" t="s">
        <v>23</v>
      </c>
      <c r="E51" s="65">
        <v>45474</v>
      </c>
      <c r="F51" s="66">
        <v>45657</v>
      </c>
    </row>
    <row r="52" spans="1:6" s="63" customFormat="1" x14ac:dyDescent="0.25">
      <c r="A52" s="63" t="s">
        <v>190</v>
      </c>
      <c r="B52" s="63" t="s">
        <v>110</v>
      </c>
      <c r="C52" s="63" t="s">
        <v>165</v>
      </c>
      <c r="D52" s="75" t="s">
        <v>23</v>
      </c>
      <c r="E52" s="76">
        <v>45383</v>
      </c>
      <c r="F52" s="76">
        <v>45565</v>
      </c>
    </row>
    <row r="53" spans="1:6" x14ac:dyDescent="0.25">
      <c r="A53" t="s">
        <v>206</v>
      </c>
      <c r="B53" t="s">
        <v>207</v>
      </c>
      <c r="C53" t="s">
        <v>208</v>
      </c>
      <c r="D53" s="24" t="s">
        <v>23</v>
      </c>
      <c r="E53" s="31">
        <v>45413</v>
      </c>
      <c r="F53" s="31">
        <v>45504</v>
      </c>
    </row>
    <row r="54" spans="1:6" x14ac:dyDescent="0.25">
      <c r="A54" t="s">
        <v>54</v>
      </c>
      <c r="B54" t="s">
        <v>55</v>
      </c>
      <c r="C54" t="s">
        <v>56</v>
      </c>
      <c r="D54" s="24" t="s">
        <v>23</v>
      </c>
      <c r="E54" s="31">
        <v>45352</v>
      </c>
      <c r="F54" s="31">
        <v>45535</v>
      </c>
    </row>
    <row r="55" spans="1:6" x14ac:dyDescent="0.25">
      <c r="A55" t="s">
        <v>157</v>
      </c>
      <c r="B55" t="s">
        <v>110</v>
      </c>
      <c r="C55" t="s">
        <v>158</v>
      </c>
      <c r="D55" s="24" t="s">
        <v>23</v>
      </c>
      <c r="E55" s="3">
        <v>45474</v>
      </c>
      <c r="F55" s="4">
        <v>45657</v>
      </c>
    </row>
    <row r="56" spans="1:6" x14ac:dyDescent="0.25">
      <c r="A56" t="s">
        <v>118</v>
      </c>
      <c r="B56" t="s">
        <v>119</v>
      </c>
      <c r="C56" t="s">
        <v>44</v>
      </c>
      <c r="D56" s="24" t="s">
        <v>23</v>
      </c>
      <c r="E56" s="31">
        <v>45323</v>
      </c>
      <c r="F56" s="31">
        <v>45504</v>
      </c>
    </row>
    <row r="57" spans="1:6" x14ac:dyDescent="0.25">
      <c r="A57" t="s">
        <v>355</v>
      </c>
      <c r="B57" t="s">
        <v>350</v>
      </c>
      <c r="C57" t="s">
        <v>352</v>
      </c>
      <c r="D57" s="24" t="s">
        <v>23</v>
      </c>
      <c r="E57" s="3">
        <v>45474</v>
      </c>
      <c r="F57" s="4">
        <v>45657</v>
      </c>
    </row>
    <row r="58" spans="1:6" x14ac:dyDescent="0.25">
      <c r="A58" t="s">
        <v>42</v>
      </c>
      <c r="B58" t="s">
        <v>43</v>
      </c>
      <c r="C58" t="s">
        <v>44</v>
      </c>
      <c r="D58" s="24" t="s">
        <v>23</v>
      </c>
      <c r="E58" s="31">
        <v>45352</v>
      </c>
      <c r="F58" s="31">
        <v>45535</v>
      </c>
    </row>
    <row r="59" spans="1:6" x14ac:dyDescent="0.25">
      <c r="A59" t="s">
        <v>97</v>
      </c>
      <c r="B59" t="s">
        <v>98</v>
      </c>
      <c r="C59" t="s">
        <v>22</v>
      </c>
      <c r="D59" s="24" t="s">
        <v>23</v>
      </c>
      <c r="E59" s="3">
        <v>45474</v>
      </c>
      <c r="F59" s="4">
        <v>45657</v>
      </c>
    </row>
    <row r="60" spans="1:6" x14ac:dyDescent="0.25">
      <c r="A60" t="s">
        <v>167</v>
      </c>
      <c r="B60" t="s">
        <v>168</v>
      </c>
      <c r="C60" t="s">
        <v>169</v>
      </c>
      <c r="D60" s="24" t="s">
        <v>23</v>
      </c>
      <c r="E60" s="28">
        <v>45383</v>
      </c>
      <c r="F60" s="28">
        <v>45565</v>
      </c>
    </row>
    <row r="61" spans="1:6" x14ac:dyDescent="0.25">
      <c r="A61" t="s">
        <v>170</v>
      </c>
      <c r="B61" t="s">
        <v>171</v>
      </c>
      <c r="C61" t="s">
        <v>44</v>
      </c>
      <c r="D61" s="24" t="s">
        <v>23</v>
      </c>
      <c r="E61" s="31">
        <v>45352</v>
      </c>
      <c r="F61" s="31">
        <v>45535</v>
      </c>
    </row>
    <row r="62" spans="1:6" x14ac:dyDescent="0.25">
      <c r="A62" t="s">
        <v>345</v>
      </c>
      <c r="B62" t="s">
        <v>346</v>
      </c>
      <c r="C62" t="s">
        <v>348</v>
      </c>
      <c r="D62" s="24" t="s">
        <v>23</v>
      </c>
      <c r="E62" s="3">
        <v>45474</v>
      </c>
      <c r="F62" s="4">
        <v>45657</v>
      </c>
    </row>
    <row r="63" spans="1:6" x14ac:dyDescent="0.25">
      <c r="A63" t="s">
        <v>73</v>
      </c>
      <c r="B63" t="s">
        <v>74</v>
      </c>
      <c r="C63" t="s">
        <v>75</v>
      </c>
      <c r="D63" s="24" t="s">
        <v>23</v>
      </c>
      <c r="E63" s="28">
        <v>45383</v>
      </c>
      <c r="F63" s="28">
        <v>45565</v>
      </c>
    </row>
    <row r="64" spans="1:6" x14ac:dyDescent="0.25">
      <c r="A64" t="s">
        <v>139</v>
      </c>
      <c r="B64" t="s">
        <v>140</v>
      </c>
      <c r="C64" t="s">
        <v>141</v>
      </c>
      <c r="D64" s="24" t="s">
        <v>23</v>
      </c>
      <c r="E64" s="3">
        <v>45474</v>
      </c>
      <c r="F64" s="4">
        <v>45657</v>
      </c>
    </row>
    <row r="65" spans="1:6" x14ac:dyDescent="0.25">
      <c r="A65" t="s">
        <v>226</v>
      </c>
      <c r="B65" t="s">
        <v>227</v>
      </c>
      <c r="C65" t="s">
        <v>22</v>
      </c>
      <c r="D65" s="24" t="s">
        <v>23</v>
      </c>
      <c r="E65" s="28">
        <v>45413</v>
      </c>
      <c r="F65" s="28">
        <v>45596</v>
      </c>
    </row>
    <row r="66" spans="1:6" x14ac:dyDescent="0.25">
      <c r="A66" t="s">
        <v>20</v>
      </c>
      <c r="B66" t="s">
        <v>21</v>
      </c>
      <c r="C66" t="s">
        <v>22</v>
      </c>
      <c r="D66" s="24" t="s">
        <v>23</v>
      </c>
      <c r="E66" s="28">
        <v>45383</v>
      </c>
      <c r="F66" s="28">
        <v>45565</v>
      </c>
    </row>
    <row r="67" spans="1:6" x14ac:dyDescent="0.25">
      <c r="A67" t="s">
        <v>163</v>
      </c>
      <c r="B67" t="s">
        <v>164</v>
      </c>
      <c r="C67" t="s">
        <v>165</v>
      </c>
      <c r="D67" s="24" t="s">
        <v>23</v>
      </c>
      <c r="E67" s="31">
        <v>45323</v>
      </c>
      <c r="F67" s="31">
        <v>45504</v>
      </c>
    </row>
    <row r="68" spans="1:6" x14ac:dyDescent="0.25">
      <c r="A68" t="s">
        <v>229</v>
      </c>
      <c r="B68" t="s">
        <v>230</v>
      </c>
      <c r="C68" t="s">
        <v>22</v>
      </c>
      <c r="D68" s="24" t="s">
        <v>23</v>
      </c>
      <c r="E68" s="31">
        <v>45413</v>
      </c>
      <c r="F68" s="31">
        <v>45504</v>
      </c>
    </row>
    <row r="69" spans="1:6" x14ac:dyDescent="0.25">
      <c r="A69" t="s">
        <v>126</v>
      </c>
      <c r="B69" t="s">
        <v>127</v>
      </c>
      <c r="C69" t="s">
        <v>44</v>
      </c>
      <c r="D69" s="24" t="s">
        <v>23</v>
      </c>
      <c r="E69" s="31">
        <v>45352</v>
      </c>
      <c r="F69" s="31">
        <v>45535</v>
      </c>
    </row>
    <row r="70" spans="1:6" x14ac:dyDescent="0.25">
      <c r="A70" t="s">
        <v>31</v>
      </c>
      <c r="B70" t="s">
        <v>32</v>
      </c>
      <c r="C70" t="s">
        <v>22</v>
      </c>
      <c r="D70" s="24" t="s">
        <v>23</v>
      </c>
      <c r="E70" s="28">
        <v>45383</v>
      </c>
      <c r="F70" s="28">
        <v>45565</v>
      </c>
    </row>
    <row r="71" spans="1:6" x14ac:dyDescent="0.25">
      <c r="A71" t="s">
        <v>209</v>
      </c>
      <c r="B71" t="s">
        <v>119</v>
      </c>
      <c r="C71" t="s">
        <v>210</v>
      </c>
      <c r="D71" s="24" t="s">
        <v>23</v>
      </c>
      <c r="E71" s="31">
        <v>45444</v>
      </c>
      <c r="F71" s="31">
        <v>45626</v>
      </c>
    </row>
    <row r="90" spans="2:9" x14ac:dyDescent="0.25">
      <c r="B90" t="s">
        <v>377</v>
      </c>
      <c r="D90" t="s">
        <v>292</v>
      </c>
    </row>
    <row r="91" spans="2:9" x14ac:dyDescent="0.25">
      <c r="B91" t="s">
        <v>290</v>
      </c>
      <c r="C91" t="s">
        <v>293</v>
      </c>
      <c r="D91" t="s">
        <v>590</v>
      </c>
      <c r="E91" t="s">
        <v>376</v>
      </c>
      <c r="F91" t="s">
        <v>373</v>
      </c>
      <c r="G91" t="s">
        <v>374</v>
      </c>
      <c r="H91" t="s">
        <v>375</v>
      </c>
    </row>
    <row r="92" spans="2:9" x14ac:dyDescent="0.25">
      <c r="B92" t="s">
        <v>583</v>
      </c>
      <c r="C92" t="s">
        <v>591</v>
      </c>
      <c r="D92">
        <v>65000</v>
      </c>
      <c r="E92">
        <v>4427.55</v>
      </c>
      <c r="F92">
        <v>25</v>
      </c>
      <c r="G92">
        <v>1865.5</v>
      </c>
      <c r="H92">
        <v>1976</v>
      </c>
      <c r="I92" s="50">
        <v>3841.5</v>
      </c>
    </row>
    <row r="93" spans="2:9" x14ac:dyDescent="0.25">
      <c r="B93" t="s">
        <v>584</v>
      </c>
      <c r="C93" t="s">
        <v>592</v>
      </c>
      <c r="D93">
        <v>80000</v>
      </c>
      <c r="E93">
        <v>7400.94</v>
      </c>
      <c r="F93">
        <v>25</v>
      </c>
      <c r="G93">
        <v>2296</v>
      </c>
      <c r="H93">
        <v>2432</v>
      </c>
      <c r="I93" s="50">
        <v>4728</v>
      </c>
    </row>
    <row r="94" spans="2:9" x14ac:dyDescent="0.25">
      <c r="B94" t="s">
        <v>585</v>
      </c>
      <c r="C94" t="s">
        <v>593</v>
      </c>
      <c r="D94">
        <v>200000</v>
      </c>
      <c r="E94">
        <v>35677.15</v>
      </c>
      <c r="F94">
        <v>25</v>
      </c>
      <c r="G94">
        <v>5740</v>
      </c>
      <c r="H94">
        <v>5883.16</v>
      </c>
      <c r="I94" s="50">
        <v>11623.16</v>
      </c>
    </row>
    <row r="95" spans="2:9" x14ac:dyDescent="0.25">
      <c r="B95" t="s">
        <v>586</v>
      </c>
      <c r="C95" t="s">
        <v>594</v>
      </c>
      <c r="D95">
        <v>95000</v>
      </c>
      <c r="E95">
        <v>10929.31</v>
      </c>
      <c r="F95">
        <v>25</v>
      </c>
      <c r="G95">
        <v>2726.5</v>
      </c>
      <c r="H95">
        <v>2888</v>
      </c>
      <c r="I95" s="50">
        <v>5614.5</v>
      </c>
    </row>
    <row r="96" spans="2:9" x14ac:dyDescent="0.25">
      <c r="D96">
        <v>440000</v>
      </c>
      <c r="E96">
        <v>58434.95</v>
      </c>
      <c r="F96">
        <v>100</v>
      </c>
      <c r="G96">
        <v>12628</v>
      </c>
      <c r="H96">
        <v>13179.16</v>
      </c>
      <c r="I96" s="50">
        <f t="shared" ref="I96" si="0">+H96+G96</f>
        <v>25807.16</v>
      </c>
    </row>
  </sheetData>
  <conditionalFormatting sqref="A1:A1048576">
    <cfRule type="duplicateValues" dxfId="12" priority="1"/>
  </conditionalFormatting>
  <conditionalFormatting sqref="A44:A71">
    <cfRule type="duplicateValues" dxfId="11" priority="2"/>
    <cfRule type="duplicateValues" dxfId="10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D611-CC3E-4181-9065-A58012292118}">
  <dimension ref="A1:AG29"/>
  <sheetViews>
    <sheetView workbookViewId="0">
      <selection activeCell="N2" sqref="N2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31.1406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596</v>
      </c>
      <c r="D2" t="s">
        <v>388</v>
      </c>
      <c r="E2" t="s">
        <v>575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11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596</v>
      </c>
      <c r="D3" t="s">
        <v>409</v>
      </c>
      <c r="E3" t="s">
        <v>575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29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596</v>
      </c>
      <c r="D4" t="s">
        <v>404</v>
      </c>
      <c r="E4" t="s">
        <v>575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596</v>
      </c>
      <c r="D5" t="s">
        <v>397</v>
      </c>
      <c r="E5" t="s">
        <v>575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596</v>
      </c>
      <c r="D6" t="s">
        <v>399</v>
      </c>
      <c r="E6" t="s">
        <v>575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596</v>
      </c>
      <c r="D7" t="s">
        <v>389</v>
      </c>
      <c r="E7" t="s">
        <v>575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12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198</v>
      </c>
      <c r="C8" t="s">
        <v>596</v>
      </c>
      <c r="D8" t="s">
        <v>392</v>
      </c>
      <c r="E8" t="s">
        <v>575</v>
      </c>
      <c r="F8">
        <v>55000</v>
      </c>
      <c r="G8">
        <v>0</v>
      </c>
      <c r="H8">
        <v>0</v>
      </c>
      <c r="I8">
        <v>55000</v>
      </c>
      <c r="J8">
        <v>6584.5</v>
      </c>
      <c r="K8">
        <v>0</v>
      </c>
      <c r="L8">
        <v>48415.5</v>
      </c>
      <c r="M8">
        <v>222</v>
      </c>
      <c r="N8" t="s">
        <v>383</v>
      </c>
      <c r="O8">
        <v>93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596</v>
      </c>
      <c r="D9" t="s">
        <v>395</v>
      </c>
      <c r="E9" t="s">
        <v>575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596</v>
      </c>
      <c r="D10" t="s">
        <v>386</v>
      </c>
      <c r="E10" t="s">
        <v>575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9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596</v>
      </c>
      <c r="D11" t="s">
        <v>396</v>
      </c>
      <c r="E11" t="s">
        <v>575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596</v>
      </c>
      <c r="D12" t="s">
        <v>406</v>
      </c>
      <c r="E12" t="s">
        <v>575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596</v>
      </c>
      <c r="D13" t="s">
        <v>411</v>
      </c>
      <c r="E13" t="s">
        <v>575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31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596</v>
      </c>
      <c r="D14" t="s">
        <v>408</v>
      </c>
      <c r="E14" t="s">
        <v>575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596</v>
      </c>
      <c r="D15" t="s">
        <v>385</v>
      </c>
      <c r="E15" t="s">
        <v>575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596</v>
      </c>
      <c r="D16" t="s">
        <v>387</v>
      </c>
      <c r="E16" t="s">
        <v>575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10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596</v>
      </c>
      <c r="D17" t="s">
        <v>401</v>
      </c>
      <c r="E17" t="s">
        <v>575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596</v>
      </c>
      <c r="D18" t="s">
        <v>405</v>
      </c>
      <c r="E18" t="s">
        <v>575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25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596</v>
      </c>
      <c r="D19" t="s">
        <v>410</v>
      </c>
      <c r="E19" t="s">
        <v>575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30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596</v>
      </c>
      <c r="D20" t="s">
        <v>382</v>
      </c>
      <c r="E20" t="s">
        <v>575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596</v>
      </c>
      <c r="D21" t="s">
        <v>391</v>
      </c>
      <c r="E21" t="s">
        <v>575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14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596</v>
      </c>
      <c r="D22" t="s">
        <v>398</v>
      </c>
      <c r="E22" t="s">
        <v>575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596</v>
      </c>
      <c r="D23" t="s">
        <v>400</v>
      </c>
      <c r="E23" t="s">
        <v>575</v>
      </c>
      <c r="F23">
        <v>65000</v>
      </c>
      <c r="G23">
        <v>0</v>
      </c>
      <c r="H23">
        <v>0</v>
      </c>
      <c r="I23">
        <v>65000</v>
      </c>
      <c r="J23">
        <v>12076.58</v>
      </c>
      <c r="K23">
        <v>0</v>
      </c>
      <c r="L23">
        <v>52923.42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596</v>
      </c>
      <c r="D24" t="s">
        <v>393</v>
      </c>
      <c r="E24" t="s">
        <v>575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8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596</v>
      </c>
      <c r="D25" t="s">
        <v>407</v>
      </c>
      <c r="E25" t="s">
        <v>575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27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596</v>
      </c>
      <c r="D26" t="s">
        <v>394</v>
      </c>
      <c r="E26" t="s">
        <v>575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596</v>
      </c>
      <c r="D27" t="s">
        <v>390</v>
      </c>
      <c r="E27" t="s">
        <v>575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13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596</v>
      </c>
      <c r="D28" t="s">
        <v>412</v>
      </c>
      <c r="E28" t="s">
        <v>575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32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596</v>
      </c>
      <c r="D29" t="s">
        <v>402</v>
      </c>
      <c r="E29" t="s">
        <v>575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5E7CD611-CC3E-4181-9065-A58012292118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0592-8F10-4001-83CF-D8791C7CBF5C}">
  <dimension ref="A3:P76"/>
  <sheetViews>
    <sheetView topLeftCell="D1" workbookViewId="0">
      <selection activeCell="J5" sqref="J5:J32"/>
    </sheetView>
  </sheetViews>
  <sheetFormatPr baseColWidth="10" defaultRowHeight="15" x14ac:dyDescent="0.25"/>
  <cols>
    <col min="1" max="1" width="42.42578125" style="50" bestFit="1" customWidth="1"/>
    <col min="2" max="3" width="42.42578125" style="50" customWidth="1"/>
    <col min="4" max="4" width="24.42578125" style="50" bestFit="1" customWidth="1"/>
    <col min="5" max="5" width="8.42578125" style="50" bestFit="1" customWidth="1"/>
    <col min="6" max="6" width="10.42578125" style="50" bestFit="1" customWidth="1"/>
    <col min="7" max="7" width="32.28515625" style="50" bestFit="1" customWidth="1"/>
    <col min="8" max="8" width="32.28515625" style="50" customWidth="1"/>
    <col min="9" max="9" width="32.7109375" style="50" bestFit="1" customWidth="1"/>
    <col min="10" max="10" width="32.7109375" style="50" customWidth="1"/>
    <col min="11" max="11" width="29.28515625" style="50" bestFit="1" customWidth="1"/>
    <col min="12" max="12" width="29.85546875" style="50" bestFit="1" customWidth="1"/>
    <col min="13" max="13" width="30.42578125" style="50" bestFit="1" customWidth="1"/>
    <col min="14" max="14" width="31.85546875" style="50" bestFit="1" customWidth="1"/>
    <col min="15" max="16" width="36" style="50" bestFit="1" customWidth="1"/>
    <col min="17" max="17" width="31.5703125" style="50" bestFit="1" customWidth="1"/>
    <col min="18" max="18" width="26.140625" style="50" bestFit="1" customWidth="1"/>
    <col min="19" max="19" width="32.28515625" style="50" bestFit="1" customWidth="1"/>
    <col min="20" max="20" width="27.140625" style="50" bestFit="1" customWidth="1"/>
    <col min="21" max="21" width="19.140625" style="50" bestFit="1" customWidth="1"/>
    <col min="22" max="22" width="26.85546875" style="50" bestFit="1" customWidth="1"/>
    <col min="23" max="23" width="37" style="50" bestFit="1" customWidth="1"/>
    <col min="24" max="24" width="18.5703125" style="50" bestFit="1" customWidth="1"/>
    <col min="25" max="16384" width="11.42578125" style="50"/>
  </cols>
  <sheetData>
    <row r="3" spans="1:16" x14ac:dyDescent="0.25">
      <c r="A3" s="50" t="s">
        <v>377</v>
      </c>
      <c r="G3" s="50" t="s">
        <v>292</v>
      </c>
    </row>
    <row r="4" spans="1:16" x14ac:dyDescent="0.25">
      <c r="A4" s="50" t="s">
        <v>290</v>
      </c>
      <c r="G4" s="50" t="s">
        <v>596</v>
      </c>
      <c r="H4" s="50" t="s">
        <v>378</v>
      </c>
      <c r="I4" s="50" t="s">
        <v>376</v>
      </c>
      <c r="J4" s="50" t="s">
        <v>416</v>
      </c>
      <c r="K4" s="50" t="s">
        <v>373</v>
      </c>
      <c r="L4" s="50" t="s">
        <v>413</v>
      </c>
      <c r="M4" s="50" t="s">
        <v>374</v>
      </c>
      <c r="N4" s="50" t="s">
        <v>375</v>
      </c>
      <c r="O4" s="50" t="s">
        <v>415</v>
      </c>
      <c r="P4" s="50" t="s">
        <v>414</v>
      </c>
    </row>
    <row r="5" spans="1:16" x14ac:dyDescent="0.25">
      <c r="A5" s="50" t="s">
        <v>278</v>
      </c>
      <c r="B5" t="s">
        <v>241</v>
      </c>
      <c r="C5" t="s">
        <v>383</v>
      </c>
      <c r="D5" s="27" t="s">
        <v>23</v>
      </c>
      <c r="E5" s="28">
        <v>45505</v>
      </c>
      <c r="F5" s="28">
        <v>45688</v>
      </c>
      <c r="G5" s="50">
        <v>20000</v>
      </c>
      <c r="H5" s="50">
        <v>1182</v>
      </c>
      <c r="J5" s="50">
        <v>0</v>
      </c>
      <c r="K5" s="50">
        <v>25</v>
      </c>
      <c r="M5" s="50">
        <v>574</v>
      </c>
      <c r="N5" s="50">
        <v>608</v>
      </c>
    </row>
    <row r="6" spans="1:16" x14ac:dyDescent="0.25">
      <c r="A6" s="50" t="s">
        <v>211</v>
      </c>
      <c r="B6" t="s">
        <v>192</v>
      </c>
      <c r="C6" t="s">
        <v>383</v>
      </c>
      <c r="D6" s="27" t="s">
        <v>23</v>
      </c>
      <c r="E6" s="28">
        <v>45352</v>
      </c>
      <c r="F6" s="28">
        <v>45535</v>
      </c>
      <c r="G6" s="50">
        <v>60000</v>
      </c>
      <c r="H6" s="50">
        <v>3546</v>
      </c>
      <c r="I6" s="50">
        <v>3486.65</v>
      </c>
      <c r="J6" s="50">
        <v>0</v>
      </c>
      <c r="K6" s="50">
        <v>25</v>
      </c>
      <c r="M6" s="50">
        <v>1722</v>
      </c>
      <c r="N6" s="50">
        <v>1824</v>
      </c>
    </row>
    <row r="7" spans="1:16" x14ac:dyDescent="0.25">
      <c r="A7" s="50" t="s">
        <v>179</v>
      </c>
      <c r="B7" t="s">
        <v>180</v>
      </c>
      <c r="C7" t="s">
        <v>383</v>
      </c>
      <c r="D7" s="27" t="s">
        <v>23</v>
      </c>
      <c r="E7" s="28">
        <v>45352</v>
      </c>
      <c r="F7" s="28">
        <v>45535</v>
      </c>
      <c r="G7" s="50">
        <v>75000</v>
      </c>
      <c r="H7" s="50">
        <v>4432.5</v>
      </c>
      <c r="I7" s="50">
        <v>6309.35</v>
      </c>
      <c r="J7" s="50">
        <v>0</v>
      </c>
      <c r="K7" s="50">
        <v>25</v>
      </c>
      <c r="M7" s="50">
        <v>2152.5</v>
      </c>
      <c r="N7" s="50">
        <v>2280</v>
      </c>
    </row>
    <row r="8" spans="1:16" x14ac:dyDescent="0.25">
      <c r="A8" s="50" t="s">
        <v>45</v>
      </c>
      <c r="B8" t="s">
        <v>46</v>
      </c>
      <c r="C8" t="s">
        <v>383</v>
      </c>
      <c r="D8" s="27" t="s">
        <v>23</v>
      </c>
      <c r="E8" s="3">
        <v>45474</v>
      </c>
      <c r="F8" s="4">
        <v>45657</v>
      </c>
      <c r="G8" s="50">
        <v>97500</v>
      </c>
      <c r="H8" s="50">
        <v>5762.25</v>
      </c>
      <c r="I8" s="50">
        <v>11088.51</v>
      </c>
      <c r="J8" s="50">
        <v>1715.46</v>
      </c>
      <c r="K8" s="50">
        <v>25</v>
      </c>
      <c r="L8" s="50">
        <v>1715.46</v>
      </c>
      <c r="M8" s="50">
        <v>2798.25</v>
      </c>
      <c r="N8" s="50">
        <v>2964</v>
      </c>
    </row>
    <row r="9" spans="1:16" x14ac:dyDescent="0.25">
      <c r="A9" s="50" t="s">
        <v>25</v>
      </c>
      <c r="B9" t="s">
        <v>26</v>
      </c>
      <c r="C9" t="s">
        <v>383</v>
      </c>
      <c r="D9" s="27" t="s">
        <v>23</v>
      </c>
      <c r="E9" s="3">
        <v>45474</v>
      </c>
      <c r="F9" s="4">
        <v>45657</v>
      </c>
      <c r="G9" s="50">
        <v>200000</v>
      </c>
      <c r="H9" s="50">
        <v>11623.16</v>
      </c>
      <c r="I9" s="50">
        <v>35677.15</v>
      </c>
      <c r="J9" s="50">
        <v>0</v>
      </c>
      <c r="K9" s="50">
        <v>25</v>
      </c>
      <c r="M9" s="50">
        <v>5740</v>
      </c>
      <c r="N9" s="50">
        <v>5883.16</v>
      </c>
    </row>
    <row r="10" spans="1:16" x14ac:dyDescent="0.25">
      <c r="A10" s="50" t="s">
        <v>279</v>
      </c>
      <c r="B10" t="s">
        <v>280</v>
      </c>
      <c r="C10" t="s">
        <v>383</v>
      </c>
      <c r="D10" s="27" t="s">
        <v>23</v>
      </c>
      <c r="E10" s="28">
        <v>45505</v>
      </c>
      <c r="F10" s="28">
        <v>45688</v>
      </c>
      <c r="G10" s="50">
        <v>15000</v>
      </c>
      <c r="H10" s="50">
        <v>886.5</v>
      </c>
      <c r="J10" s="50">
        <v>0</v>
      </c>
      <c r="K10" s="50">
        <v>25</v>
      </c>
      <c r="M10" s="50">
        <v>430.5</v>
      </c>
      <c r="N10" s="50">
        <v>456</v>
      </c>
    </row>
    <row r="11" spans="1:16" x14ac:dyDescent="0.25">
      <c r="A11" s="50" t="s">
        <v>214</v>
      </c>
      <c r="B11" t="s">
        <v>198</v>
      </c>
      <c r="C11" t="s">
        <v>383</v>
      </c>
      <c r="D11" s="27" t="s">
        <v>23</v>
      </c>
      <c r="E11" s="28">
        <v>45413</v>
      </c>
      <c r="F11" s="28">
        <v>45596</v>
      </c>
      <c r="G11" s="50">
        <v>55000</v>
      </c>
      <c r="H11" s="50">
        <v>3250.5</v>
      </c>
      <c r="I11" s="50">
        <v>2559.6799999999998</v>
      </c>
      <c r="J11" s="50">
        <v>749.32</v>
      </c>
      <c r="K11" s="50">
        <v>25</v>
      </c>
      <c r="M11" s="50">
        <v>1578.5</v>
      </c>
      <c r="N11" s="50">
        <v>1672</v>
      </c>
      <c r="O11" s="50">
        <v>749.32</v>
      </c>
    </row>
    <row r="12" spans="1:16" x14ac:dyDescent="0.25">
      <c r="A12" s="50" t="s">
        <v>177</v>
      </c>
      <c r="B12" t="s">
        <v>178</v>
      </c>
      <c r="C12" t="s">
        <v>383</v>
      </c>
      <c r="D12" s="27" t="s">
        <v>23</v>
      </c>
      <c r="E12" s="3">
        <v>45474</v>
      </c>
      <c r="F12" s="4">
        <v>45657</v>
      </c>
      <c r="G12" s="50">
        <v>75833.33</v>
      </c>
      <c r="H12" s="50">
        <v>4481.75</v>
      </c>
      <c r="I12" s="50">
        <v>6466.17</v>
      </c>
      <c r="J12" s="50">
        <v>0</v>
      </c>
      <c r="K12" s="50">
        <v>25</v>
      </c>
      <c r="M12" s="50">
        <v>2176.42</v>
      </c>
      <c r="N12" s="50">
        <v>2305.33</v>
      </c>
    </row>
    <row r="13" spans="1:16" x14ac:dyDescent="0.25">
      <c r="A13" s="50" t="s">
        <v>264</v>
      </c>
      <c r="B13" t="s">
        <v>235</v>
      </c>
      <c r="C13" t="s">
        <v>383</v>
      </c>
      <c r="D13" s="27" t="s">
        <v>23</v>
      </c>
      <c r="E13" s="28">
        <v>45505</v>
      </c>
      <c r="F13" s="28">
        <v>45688</v>
      </c>
      <c r="G13" s="50">
        <v>25000</v>
      </c>
      <c r="H13" s="50">
        <v>1477.5</v>
      </c>
      <c r="J13" s="50">
        <v>0</v>
      </c>
      <c r="K13" s="50">
        <v>25</v>
      </c>
      <c r="M13" s="50">
        <v>717.5</v>
      </c>
      <c r="N13" s="50">
        <v>760</v>
      </c>
    </row>
    <row r="14" spans="1:16" x14ac:dyDescent="0.25">
      <c r="A14" s="50" t="s">
        <v>39</v>
      </c>
      <c r="B14" t="s">
        <v>34</v>
      </c>
      <c r="C14" t="s">
        <v>383</v>
      </c>
      <c r="D14" s="27" t="s">
        <v>23</v>
      </c>
      <c r="E14" s="3">
        <v>45474</v>
      </c>
      <c r="F14" s="4">
        <v>45657</v>
      </c>
      <c r="G14" s="50">
        <v>162500</v>
      </c>
      <c r="H14" s="50">
        <v>9603.75</v>
      </c>
      <c r="I14" s="50">
        <v>26807</v>
      </c>
      <c r="J14" s="50">
        <v>0</v>
      </c>
      <c r="K14" s="50">
        <v>25</v>
      </c>
      <c r="M14" s="50">
        <v>4663.75</v>
      </c>
      <c r="N14" s="50">
        <v>4940</v>
      </c>
    </row>
    <row r="15" spans="1:16" x14ac:dyDescent="0.25">
      <c r="A15" s="50" t="s">
        <v>181</v>
      </c>
      <c r="B15" t="s">
        <v>182</v>
      </c>
      <c r="C15" t="s">
        <v>383</v>
      </c>
      <c r="D15" s="27" t="s">
        <v>23</v>
      </c>
      <c r="E15" s="28">
        <v>45352</v>
      </c>
      <c r="F15" s="28">
        <v>45535</v>
      </c>
      <c r="G15" s="50">
        <v>75000</v>
      </c>
      <c r="H15" s="50">
        <v>4432.5</v>
      </c>
      <c r="I15" s="50">
        <v>6309.35</v>
      </c>
      <c r="J15" s="50">
        <v>0</v>
      </c>
      <c r="K15" s="50">
        <v>25</v>
      </c>
      <c r="M15" s="50">
        <v>2152.5</v>
      </c>
      <c r="N15" s="50">
        <v>2280</v>
      </c>
    </row>
    <row r="16" spans="1:16" x14ac:dyDescent="0.25">
      <c r="A16" s="50" t="s">
        <v>183</v>
      </c>
      <c r="B16" t="s">
        <v>176</v>
      </c>
      <c r="C16" t="s">
        <v>383</v>
      </c>
      <c r="D16" s="27" t="s">
        <v>23</v>
      </c>
      <c r="E16" s="28">
        <v>45352</v>
      </c>
      <c r="F16" s="28">
        <v>45535</v>
      </c>
      <c r="G16" s="50">
        <v>75000</v>
      </c>
      <c r="H16" s="50">
        <v>4432.5</v>
      </c>
      <c r="I16" s="50">
        <v>6309.35</v>
      </c>
      <c r="J16" s="50">
        <v>0</v>
      </c>
      <c r="K16" s="50">
        <v>25</v>
      </c>
      <c r="M16" s="50">
        <v>2152.5</v>
      </c>
      <c r="N16" s="50">
        <v>2280</v>
      </c>
    </row>
    <row r="17" spans="1:16" x14ac:dyDescent="0.25">
      <c r="A17" s="50" t="s">
        <v>223</v>
      </c>
      <c r="B17" t="s">
        <v>224</v>
      </c>
      <c r="C17" t="s">
        <v>383</v>
      </c>
      <c r="D17" s="27" t="s">
        <v>23</v>
      </c>
      <c r="E17" s="28">
        <v>45352</v>
      </c>
      <c r="F17" s="28">
        <v>45535</v>
      </c>
      <c r="G17" s="50">
        <v>48000</v>
      </c>
      <c r="H17" s="50">
        <v>2836.8</v>
      </c>
      <c r="I17" s="50">
        <v>1571.73</v>
      </c>
      <c r="J17" s="50">
        <v>0</v>
      </c>
      <c r="K17" s="50">
        <v>25</v>
      </c>
      <c r="M17" s="50">
        <v>1377.6</v>
      </c>
      <c r="N17" s="50">
        <v>1459.2</v>
      </c>
    </row>
    <row r="18" spans="1:16" x14ac:dyDescent="0.25">
      <c r="A18" s="50" t="s">
        <v>195</v>
      </c>
      <c r="B18" t="s">
        <v>384</v>
      </c>
      <c r="C18" t="s">
        <v>383</v>
      </c>
      <c r="D18" s="27" t="s">
        <v>23</v>
      </c>
      <c r="E18" s="3">
        <v>45474</v>
      </c>
      <c r="F18" s="4">
        <v>45657</v>
      </c>
      <c r="G18" s="50">
        <v>90000</v>
      </c>
      <c r="H18" s="50">
        <v>5319</v>
      </c>
      <c r="I18" s="50">
        <v>9753.19</v>
      </c>
      <c r="J18" s="50">
        <v>0</v>
      </c>
      <c r="K18" s="50">
        <v>25</v>
      </c>
      <c r="M18" s="50">
        <v>2583</v>
      </c>
      <c r="N18" s="50">
        <v>2736</v>
      </c>
    </row>
    <row r="19" spans="1:16" x14ac:dyDescent="0.25">
      <c r="A19" s="50" t="s">
        <v>265</v>
      </c>
      <c r="B19" t="s">
        <v>266</v>
      </c>
      <c r="C19" t="s">
        <v>383</v>
      </c>
      <c r="D19" s="27" t="s">
        <v>23</v>
      </c>
      <c r="E19" s="28">
        <v>45505</v>
      </c>
      <c r="F19" s="28">
        <v>45688</v>
      </c>
      <c r="G19" s="50">
        <v>25000</v>
      </c>
      <c r="H19" s="50">
        <v>1477.5</v>
      </c>
      <c r="J19" s="50">
        <v>0</v>
      </c>
      <c r="K19" s="50">
        <v>25</v>
      </c>
      <c r="M19" s="50">
        <v>717.5</v>
      </c>
      <c r="N19" s="50">
        <v>760</v>
      </c>
    </row>
    <row r="20" spans="1:16" x14ac:dyDescent="0.25">
      <c r="A20" s="50" t="s">
        <v>221</v>
      </c>
      <c r="B20" t="s">
        <v>220</v>
      </c>
      <c r="C20" t="s">
        <v>383</v>
      </c>
      <c r="D20" s="27" t="s">
        <v>23</v>
      </c>
      <c r="E20" s="3">
        <v>45474</v>
      </c>
      <c r="F20" s="4">
        <v>45657</v>
      </c>
      <c r="G20" s="50">
        <v>48750</v>
      </c>
      <c r="H20" s="50">
        <v>2881.13</v>
      </c>
      <c r="I20" s="50">
        <v>1677.58</v>
      </c>
      <c r="J20" s="50">
        <v>0</v>
      </c>
      <c r="K20" s="50">
        <v>25</v>
      </c>
      <c r="M20" s="50">
        <v>1399.13</v>
      </c>
      <c r="N20" s="50">
        <v>1482</v>
      </c>
    </row>
    <row r="21" spans="1:16" x14ac:dyDescent="0.25">
      <c r="A21" s="50" t="s">
        <v>184</v>
      </c>
      <c r="B21" t="s">
        <v>176</v>
      </c>
      <c r="C21" t="s">
        <v>383</v>
      </c>
      <c r="D21" s="27" t="s">
        <v>23</v>
      </c>
      <c r="E21" s="28">
        <v>45352</v>
      </c>
      <c r="F21" s="28">
        <v>45535</v>
      </c>
      <c r="G21" s="50">
        <v>75000</v>
      </c>
      <c r="H21" s="50">
        <v>4432.5</v>
      </c>
      <c r="I21" s="50">
        <v>6309.35</v>
      </c>
      <c r="J21" s="50">
        <v>0</v>
      </c>
      <c r="K21" s="50">
        <v>25</v>
      </c>
      <c r="M21" s="50">
        <v>2152.5</v>
      </c>
      <c r="N21" s="50">
        <v>2280</v>
      </c>
    </row>
    <row r="22" spans="1:16" x14ac:dyDescent="0.25">
      <c r="A22" s="50" t="s">
        <v>212</v>
      </c>
      <c r="B22" t="s">
        <v>192</v>
      </c>
      <c r="C22" t="s">
        <v>383</v>
      </c>
      <c r="D22" s="27" t="s">
        <v>23</v>
      </c>
      <c r="E22" s="28">
        <v>45352</v>
      </c>
      <c r="F22" s="28">
        <v>45535</v>
      </c>
      <c r="G22" s="50">
        <v>60000</v>
      </c>
      <c r="H22" s="50">
        <v>3546</v>
      </c>
      <c r="I22" s="50">
        <v>3486.65</v>
      </c>
      <c r="J22" s="50">
        <v>0</v>
      </c>
      <c r="K22" s="50">
        <v>25</v>
      </c>
      <c r="M22" s="50">
        <v>1722</v>
      </c>
      <c r="N22" s="50">
        <v>1824</v>
      </c>
    </row>
    <row r="23" spans="1:16" x14ac:dyDescent="0.25">
      <c r="A23" s="50" t="s">
        <v>222</v>
      </c>
      <c r="B23" t="s">
        <v>220</v>
      </c>
      <c r="C23" t="s">
        <v>383</v>
      </c>
      <c r="D23" s="27" t="s">
        <v>23</v>
      </c>
      <c r="E23" s="28">
        <v>45383</v>
      </c>
      <c r="F23" s="28">
        <v>45565</v>
      </c>
      <c r="G23" s="50">
        <v>48750</v>
      </c>
      <c r="H23" s="50">
        <v>2881.13</v>
      </c>
      <c r="I23" s="50">
        <v>1677.58</v>
      </c>
      <c r="J23" s="50">
        <v>0</v>
      </c>
      <c r="K23" s="50">
        <v>25</v>
      </c>
      <c r="M23" s="50">
        <v>1399.13</v>
      </c>
      <c r="N23" s="50">
        <v>1482</v>
      </c>
    </row>
    <row r="24" spans="1:16" x14ac:dyDescent="0.25">
      <c r="A24" s="50" t="s">
        <v>281</v>
      </c>
      <c r="B24" t="s">
        <v>280</v>
      </c>
      <c r="C24" t="s">
        <v>383</v>
      </c>
      <c r="D24" s="27" t="s">
        <v>23</v>
      </c>
      <c r="E24" s="28">
        <v>45505</v>
      </c>
      <c r="F24" s="28">
        <v>45688</v>
      </c>
      <c r="G24" s="50">
        <v>15000</v>
      </c>
      <c r="H24" s="50">
        <v>886.5</v>
      </c>
      <c r="J24" s="50">
        <v>0</v>
      </c>
      <c r="K24" s="50">
        <v>25</v>
      </c>
      <c r="M24" s="50">
        <v>430.5</v>
      </c>
      <c r="N24" s="50">
        <v>456</v>
      </c>
    </row>
    <row r="25" spans="1:16" x14ac:dyDescent="0.25">
      <c r="A25" s="50" t="s">
        <v>172</v>
      </c>
      <c r="B25" t="s">
        <v>173</v>
      </c>
      <c r="C25" t="s">
        <v>383</v>
      </c>
      <c r="D25" s="27" t="s">
        <v>23</v>
      </c>
      <c r="E25" s="3">
        <v>45474</v>
      </c>
      <c r="F25" s="4">
        <v>45657</v>
      </c>
      <c r="G25" s="50">
        <v>86666.67</v>
      </c>
      <c r="H25" s="50">
        <v>5122</v>
      </c>
      <c r="I25" s="50">
        <v>8540.24</v>
      </c>
      <c r="J25" s="50">
        <v>1715.46</v>
      </c>
      <c r="K25" s="50">
        <v>25</v>
      </c>
      <c r="L25" s="50">
        <v>1715.46</v>
      </c>
      <c r="M25" s="50">
        <v>2487.33</v>
      </c>
      <c r="N25" s="50">
        <v>2634.67</v>
      </c>
    </row>
    <row r="26" spans="1:16" x14ac:dyDescent="0.25">
      <c r="A26" s="50" t="s">
        <v>200</v>
      </c>
      <c r="B26" t="s">
        <v>201</v>
      </c>
      <c r="C26" t="s">
        <v>383</v>
      </c>
      <c r="D26" s="27" t="s">
        <v>23</v>
      </c>
      <c r="E26" s="3">
        <v>45474</v>
      </c>
      <c r="F26" s="4">
        <v>45657</v>
      </c>
      <c r="G26" s="50">
        <v>65000</v>
      </c>
      <c r="H26" s="50">
        <v>3841.5</v>
      </c>
      <c r="I26" s="50">
        <v>4084.46</v>
      </c>
      <c r="J26" s="50">
        <v>4125.62</v>
      </c>
      <c r="K26" s="50">
        <v>25</v>
      </c>
      <c r="L26" s="50">
        <v>1715.46</v>
      </c>
      <c r="M26" s="50">
        <v>1865.5</v>
      </c>
      <c r="N26" s="50">
        <v>1976</v>
      </c>
      <c r="P26" s="50">
        <v>2410.16</v>
      </c>
    </row>
    <row r="27" spans="1:16" x14ac:dyDescent="0.25">
      <c r="A27" s="50" t="s">
        <v>175</v>
      </c>
      <c r="B27" t="s">
        <v>176</v>
      </c>
      <c r="C27" t="s">
        <v>383</v>
      </c>
      <c r="D27" s="27" t="s">
        <v>23</v>
      </c>
      <c r="E27" s="28">
        <v>45444</v>
      </c>
      <c r="F27" s="28">
        <v>45626</v>
      </c>
      <c r="G27" s="50">
        <v>80000</v>
      </c>
      <c r="H27" s="50">
        <v>4728</v>
      </c>
      <c r="I27" s="50">
        <v>7400.94</v>
      </c>
      <c r="J27" s="50">
        <v>637.65</v>
      </c>
      <c r="K27" s="50">
        <v>25</v>
      </c>
      <c r="M27" s="50">
        <v>2296</v>
      </c>
      <c r="N27" s="50">
        <v>2432</v>
      </c>
      <c r="O27" s="50">
        <v>637.65</v>
      </c>
    </row>
    <row r="28" spans="1:16" x14ac:dyDescent="0.25">
      <c r="A28" s="50" t="s">
        <v>225</v>
      </c>
      <c r="B28" t="s">
        <v>224</v>
      </c>
      <c r="C28" t="s">
        <v>383</v>
      </c>
      <c r="D28" s="27" t="s">
        <v>23</v>
      </c>
      <c r="E28" s="28">
        <v>45352</v>
      </c>
      <c r="F28" s="28">
        <v>45535</v>
      </c>
      <c r="G28" s="50">
        <v>48000</v>
      </c>
      <c r="H28" s="50">
        <v>2836.8</v>
      </c>
      <c r="I28" s="50">
        <v>1571.73</v>
      </c>
      <c r="J28" s="50">
        <v>0</v>
      </c>
      <c r="K28" s="50">
        <v>25</v>
      </c>
      <c r="M28" s="50">
        <v>1377.6</v>
      </c>
      <c r="N28" s="50">
        <v>1459.2</v>
      </c>
    </row>
    <row r="29" spans="1:16" x14ac:dyDescent="0.25">
      <c r="A29" s="50" t="s">
        <v>219</v>
      </c>
      <c r="B29" t="s">
        <v>220</v>
      </c>
      <c r="C29" t="s">
        <v>383</v>
      </c>
      <c r="D29" s="27" t="s">
        <v>23</v>
      </c>
      <c r="E29" s="3">
        <v>45474</v>
      </c>
      <c r="F29" s="4">
        <v>45657</v>
      </c>
      <c r="G29" s="50">
        <v>48850</v>
      </c>
      <c r="H29" s="50">
        <v>2887.04</v>
      </c>
      <c r="I29" s="50">
        <v>1691.69</v>
      </c>
      <c r="J29" s="50">
        <v>0</v>
      </c>
      <c r="K29" s="50">
        <v>25</v>
      </c>
      <c r="M29" s="50">
        <v>1402</v>
      </c>
      <c r="N29" s="50">
        <v>1485.04</v>
      </c>
    </row>
    <row r="30" spans="1:16" x14ac:dyDescent="0.25">
      <c r="A30" s="50" t="s">
        <v>282</v>
      </c>
      <c r="B30" t="s">
        <v>280</v>
      </c>
      <c r="C30" t="s">
        <v>383</v>
      </c>
      <c r="D30" s="27" t="s">
        <v>23</v>
      </c>
      <c r="E30" s="28">
        <v>45505</v>
      </c>
      <c r="F30" s="28">
        <v>45688</v>
      </c>
      <c r="G30" s="50">
        <v>15000</v>
      </c>
      <c r="H30" s="50">
        <v>886.5</v>
      </c>
      <c r="J30" s="50">
        <v>0</v>
      </c>
      <c r="K30" s="50">
        <v>25</v>
      </c>
      <c r="M30" s="50">
        <v>430.5</v>
      </c>
      <c r="N30" s="50">
        <v>456</v>
      </c>
    </row>
    <row r="31" spans="1:16" x14ac:dyDescent="0.25">
      <c r="A31" s="50" t="s">
        <v>202</v>
      </c>
      <c r="B31" t="s">
        <v>176</v>
      </c>
      <c r="C31" t="s">
        <v>383</v>
      </c>
      <c r="D31" s="27" t="s">
        <v>23</v>
      </c>
      <c r="E31" s="28">
        <v>45352</v>
      </c>
      <c r="F31" s="28">
        <v>45535</v>
      </c>
      <c r="G31" s="50">
        <v>65000</v>
      </c>
      <c r="H31" s="50">
        <v>3841.5</v>
      </c>
      <c r="I31" s="50">
        <v>4427.55</v>
      </c>
      <c r="J31" s="50">
        <v>0</v>
      </c>
      <c r="K31" s="50">
        <v>25</v>
      </c>
      <c r="M31" s="50">
        <v>1865.5</v>
      </c>
      <c r="N31" s="50">
        <v>1976</v>
      </c>
    </row>
    <row r="32" spans="1:16" x14ac:dyDescent="0.25">
      <c r="A32" s="50" t="s">
        <v>217</v>
      </c>
      <c r="B32" t="s">
        <v>218</v>
      </c>
      <c r="C32" t="s">
        <v>383</v>
      </c>
      <c r="D32" s="27" t="s">
        <v>23</v>
      </c>
      <c r="E32" s="28">
        <v>45352</v>
      </c>
      <c r="F32" s="28">
        <v>45535</v>
      </c>
      <c r="G32" s="50">
        <v>50000</v>
      </c>
      <c r="H32" s="50">
        <v>2955</v>
      </c>
      <c r="I32" s="50">
        <v>1854</v>
      </c>
      <c r="J32" s="50">
        <v>0</v>
      </c>
      <c r="K32" s="50">
        <v>25</v>
      </c>
      <c r="M32" s="50">
        <v>1435</v>
      </c>
      <c r="N32" s="50">
        <v>1520</v>
      </c>
    </row>
    <row r="33" spans="3:16" x14ac:dyDescent="0.25">
      <c r="C33" t="s">
        <v>569</v>
      </c>
      <c r="D33" s="27" t="s">
        <v>569</v>
      </c>
      <c r="E33"/>
      <c r="F33"/>
      <c r="G33" s="50">
        <v>1804850</v>
      </c>
      <c r="H33" s="50">
        <v>106469.81</v>
      </c>
      <c r="I33" s="50">
        <v>159059.90000000002</v>
      </c>
      <c r="J33" s="50">
        <v>8943.51</v>
      </c>
      <c r="K33" s="50">
        <v>700</v>
      </c>
      <c r="L33" s="50">
        <v>5146.38</v>
      </c>
      <c r="M33" s="50">
        <v>51799.209999999992</v>
      </c>
      <c r="N33" s="50">
        <v>54670.6</v>
      </c>
      <c r="O33" s="50">
        <v>1386.97</v>
      </c>
      <c r="P33" s="50">
        <v>2410.16</v>
      </c>
    </row>
    <row r="49" spans="1:6" x14ac:dyDescent="0.25">
      <c r="A49" s="50" t="s">
        <v>278</v>
      </c>
      <c r="B49" t="s">
        <v>241</v>
      </c>
      <c r="C49" t="s">
        <v>383</v>
      </c>
      <c r="D49" s="27" t="s">
        <v>23</v>
      </c>
      <c r="E49" s="28">
        <v>45505</v>
      </c>
      <c r="F49" s="28">
        <v>45688</v>
      </c>
    </row>
    <row r="50" spans="1:6" x14ac:dyDescent="0.25">
      <c r="A50" s="50" t="s">
        <v>211</v>
      </c>
      <c r="B50" t="s">
        <v>192</v>
      </c>
      <c r="C50" t="s">
        <v>403</v>
      </c>
      <c r="D50" s="27" t="s">
        <v>23</v>
      </c>
      <c r="E50" s="28">
        <v>45352</v>
      </c>
      <c r="F50" s="28">
        <v>45535</v>
      </c>
    </row>
    <row r="51" spans="1:6" x14ac:dyDescent="0.25">
      <c r="A51" s="50" t="s">
        <v>179</v>
      </c>
      <c r="B51" t="s">
        <v>180</v>
      </c>
      <c r="C51" t="s">
        <v>403</v>
      </c>
      <c r="D51" s="27" t="s">
        <v>23</v>
      </c>
      <c r="E51" s="28">
        <v>45352</v>
      </c>
      <c r="F51" s="28">
        <v>45535</v>
      </c>
    </row>
    <row r="52" spans="1:6" x14ac:dyDescent="0.25">
      <c r="A52" s="50" t="s">
        <v>45</v>
      </c>
      <c r="B52" t="s">
        <v>46</v>
      </c>
      <c r="C52" t="s">
        <v>383</v>
      </c>
      <c r="D52" s="27" t="s">
        <v>23</v>
      </c>
      <c r="E52" s="3">
        <v>45474</v>
      </c>
      <c r="F52" s="4">
        <v>45657</v>
      </c>
    </row>
    <row r="53" spans="1:6" x14ac:dyDescent="0.25">
      <c r="A53" s="50" t="s">
        <v>25</v>
      </c>
      <c r="B53" t="s">
        <v>26</v>
      </c>
      <c r="C53" t="s">
        <v>383</v>
      </c>
      <c r="D53" s="27" t="s">
        <v>23</v>
      </c>
      <c r="E53" s="3">
        <v>45474</v>
      </c>
      <c r="F53" s="4">
        <v>45657</v>
      </c>
    </row>
    <row r="54" spans="1:6" x14ac:dyDescent="0.25">
      <c r="A54" s="50" t="s">
        <v>279</v>
      </c>
      <c r="B54" t="s">
        <v>280</v>
      </c>
      <c r="C54" t="s">
        <v>383</v>
      </c>
      <c r="D54" s="27" t="s">
        <v>23</v>
      </c>
      <c r="E54" s="28">
        <v>45505</v>
      </c>
      <c r="F54" s="28">
        <v>45688</v>
      </c>
    </row>
    <row r="55" spans="1:6" x14ac:dyDescent="0.25">
      <c r="A55" s="50" t="s">
        <v>214</v>
      </c>
      <c r="B55" t="s">
        <v>215</v>
      </c>
      <c r="C55" t="s">
        <v>383</v>
      </c>
      <c r="D55" s="27" t="s">
        <v>23</v>
      </c>
      <c r="E55" s="28">
        <v>45413</v>
      </c>
      <c r="F55" s="28">
        <v>45596</v>
      </c>
    </row>
    <row r="56" spans="1:6" x14ac:dyDescent="0.25">
      <c r="A56" s="50" t="s">
        <v>177</v>
      </c>
      <c r="B56" t="s">
        <v>178</v>
      </c>
      <c r="C56" t="s">
        <v>383</v>
      </c>
      <c r="D56" s="27" t="s">
        <v>23</v>
      </c>
      <c r="E56" s="3">
        <v>45474</v>
      </c>
      <c r="F56" s="4">
        <v>45657</v>
      </c>
    </row>
    <row r="57" spans="1:6" x14ac:dyDescent="0.25">
      <c r="A57" s="50" t="s">
        <v>264</v>
      </c>
      <c r="B57" t="s">
        <v>235</v>
      </c>
      <c r="C57" t="s">
        <v>383</v>
      </c>
      <c r="D57" s="27" t="s">
        <v>23</v>
      </c>
      <c r="E57" s="28">
        <v>45505</v>
      </c>
      <c r="F57" s="28">
        <v>45688</v>
      </c>
    </row>
    <row r="58" spans="1:6" x14ac:dyDescent="0.25">
      <c r="A58" s="50" t="s">
        <v>39</v>
      </c>
      <c r="B58" t="s">
        <v>34</v>
      </c>
      <c r="C58" t="s">
        <v>383</v>
      </c>
      <c r="D58" s="27" t="s">
        <v>23</v>
      </c>
      <c r="E58" s="3">
        <v>45474</v>
      </c>
      <c r="F58" s="4">
        <v>45657</v>
      </c>
    </row>
    <row r="59" spans="1:6" x14ac:dyDescent="0.25">
      <c r="A59" s="50" t="s">
        <v>181</v>
      </c>
      <c r="B59" t="s">
        <v>182</v>
      </c>
      <c r="C59" t="s">
        <v>403</v>
      </c>
      <c r="D59" s="27" t="s">
        <v>23</v>
      </c>
      <c r="E59" s="28">
        <v>45352</v>
      </c>
      <c r="F59" s="28">
        <v>45535</v>
      </c>
    </row>
    <row r="60" spans="1:6" x14ac:dyDescent="0.25">
      <c r="A60" s="50" t="s">
        <v>183</v>
      </c>
      <c r="B60" t="s">
        <v>176</v>
      </c>
      <c r="C60" t="s">
        <v>403</v>
      </c>
      <c r="D60" s="27" t="s">
        <v>23</v>
      </c>
      <c r="E60" s="28">
        <v>45352</v>
      </c>
      <c r="F60" s="28">
        <v>45535</v>
      </c>
    </row>
    <row r="61" spans="1:6" x14ac:dyDescent="0.25">
      <c r="A61" s="50" t="s">
        <v>223</v>
      </c>
      <c r="B61" t="s">
        <v>224</v>
      </c>
      <c r="C61" t="s">
        <v>403</v>
      </c>
      <c r="D61" s="27" t="s">
        <v>23</v>
      </c>
      <c r="E61" s="28">
        <v>45352</v>
      </c>
      <c r="F61" s="28">
        <v>45535</v>
      </c>
    </row>
    <row r="62" spans="1:6" x14ac:dyDescent="0.25">
      <c r="A62" s="50" t="s">
        <v>195</v>
      </c>
      <c r="B62" t="s">
        <v>384</v>
      </c>
      <c r="C62" t="s">
        <v>383</v>
      </c>
      <c r="D62" s="27" t="s">
        <v>23</v>
      </c>
      <c r="E62" s="3">
        <v>45474</v>
      </c>
      <c r="F62" s="4">
        <v>45657</v>
      </c>
    </row>
    <row r="63" spans="1:6" x14ac:dyDescent="0.25">
      <c r="A63" s="50" t="s">
        <v>265</v>
      </c>
      <c r="B63" t="s">
        <v>266</v>
      </c>
      <c r="C63" t="s">
        <v>383</v>
      </c>
      <c r="D63" s="27" t="s">
        <v>23</v>
      </c>
      <c r="E63" s="28">
        <v>45505</v>
      </c>
      <c r="F63" s="28">
        <v>45688</v>
      </c>
    </row>
    <row r="64" spans="1:6" x14ac:dyDescent="0.25">
      <c r="A64" s="50" t="s">
        <v>221</v>
      </c>
      <c r="B64" t="s">
        <v>220</v>
      </c>
      <c r="C64" t="s">
        <v>383</v>
      </c>
      <c r="D64" s="27" t="s">
        <v>23</v>
      </c>
      <c r="E64" s="3">
        <v>45474</v>
      </c>
      <c r="F64" s="4">
        <v>45657</v>
      </c>
    </row>
    <row r="65" spans="1:6" x14ac:dyDescent="0.25">
      <c r="A65" s="50" t="s">
        <v>184</v>
      </c>
      <c r="B65" t="s">
        <v>176</v>
      </c>
      <c r="C65" t="s">
        <v>403</v>
      </c>
      <c r="D65" s="27" t="s">
        <v>23</v>
      </c>
      <c r="E65" s="28">
        <v>45352</v>
      </c>
      <c r="F65" s="28">
        <v>45535</v>
      </c>
    </row>
    <row r="66" spans="1:6" x14ac:dyDescent="0.25">
      <c r="A66" s="50" t="s">
        <v>212</v>
      </c>
      <c r="B66" t="s">
        <v>192</v>
      </c>
      <c r="C66" t="s">
        <v>403</v>
      </c>
      <c r="D66" s="27" t="s">
        <v>23</v>
      </c>
      <c r="E66" s="28">
        <v>45352</v>
      </c>
      <c r="F66" s="28">
        <v>45535</v>
      </c>
    </row>
    <row r="67" spans="1:6" x14ac:dyDescent="0.25">
      <c r="A67" s="50" t="s">
        <v>222</v>
      </c>
      <c r="B67" t="s">
        <v>220</v>
      </c>
      <c r="C67" t="s">
        <v>383</v>
      </c>
      <c r="D67" s="27" t="s">
        <v>23</v>
      </c>
      <c r="E67" s="28">
        <v>45383</v>
      </c>
      <c r="F67" s="28">
        <v>45565</v>
      </c>
    </row>
    <row r="68" spans="1:6" x14ac:dyDescent="0.25">
      <c r="A68" s="50" t="s">
        <v>281</v>
      </c>
      <c r="B68" t="s">
        <v>280</v>
      </c>
      <c r="C68" t="s">
        <v>383</v>
      </c>
      <c r="D68" s="27" t="s">
        <v>23</v>
      </c>
      <c r="E68" s="28">
        <v>45505</v>
      </c>
      <c r="F68" s="28">
        <v>45688</v>
      </c>
    </row>
    <row r="69" spans="1:6" x14ac:dyDescent="0.25">
      <c r="A69" s="50" t="s">
        <v>172</v>
      </c>
      <c r="B69" t="s">
        <v>173</v>
      </c>
      <c r="C69" t="s">
        <v>383</v>
      </c>
      <c r="D69" s="27" t="s">
        <v>23</v>
      </c>
      <c r="E69" s="3">
        <v>45474</v>
      </c>
      <c r="F69" s="4">
        <v>45657</v>
      </c>
    </row>
    <row r="70" spans="1:6" x14ac:dyDescent="0.25">
      <c r="A70" s="50" t="s">
        <v>200</v>
      </c>
      <c r="B70" t="s">
        <v>201</v>
      </c>
      <c r="C70" t="s">
        <v>383</v>
      </c>
      <c r="D70" s="27" t="s">
        <v>23</v>
      </c>
      <c r="E70" s="3">
        <v>45474</v>
      </c>
      <c r="F70" s="4">
        <v>45657</v>
      </c>
    </row>
    <row r="71" spans="1:6" x14ac:dyDescent="0.25">
      <c r="A71" s="50" t="s">
        <v>175</v>
      </c>
      <c r="B71" t="s">
        <v>176</v>
      </c>
      <c r="C71" t="s">
        <v>383</v>
      </c>
      <c r="D71" s="27" t="s">
        <v>23</v>
      </c>
      <c r="E71" s="28">
        <v>45444</v>
      </c>
      <c r="F71" s="28">
        <v>45626</v>
      </c>
    </row>
    <row r="72" spans="1:6" x14ac:dyDescent="0.25">
      <c r="A72" s="50" t="s">
        <v>225</v>
      </c>
      <c r="B72" t="s">
        <v>224</v>
      </c>
      <c r="C72" t="s">
        <v>403</v>
      </c>
      <c r="D72" s="27" t="s">
        <v>23</v>
      </c>
      <c r="E72" s="28">
        <v>45352</v>
      </c>
      <c r="F72" s="28">
        <v>45535</v>
      </c>
    </row>
    <row r="73" spans="1:6" x14ac:dyDescent="0.25">
      <c r="A73" s="50" t="s">
        <v>219</v>
      </c>
      <c r="B73" t="s">
        <v>220</v>
      </c>
      <c r="C73" t="s">
        <v>383</v>
      </c>
      <c r="D73" s="27" t="s">
        <v>23</v>
      </c>
      <c r="E73" s="3">
        <v>45474</v>
      </c>
      <c r="F73" s="4">
        <v>45657</v>
      </c>
    </row>
    <row r="74" spans="1:6" x14ac:dyDescent="0.25">
      <c r="A74" s="50" t="s">
        <v>282</v>
      </c>
      <c r="B74" t="s">
        <v>280</v>
      </c>
      <c r="C74" t="s">
        <v>383</v>
      </c>
      <c r="D74" s="27" t="s">
        <v>23</v>
      </c>
      <c r="E74" s="28">
        <v>45505</v>
      </c>
      <c r="F74" s="28">
        <v>45688</v>
      </c>
    </row>
    <row r="75" spans="1:6" x14ac:dyDescent="0.25">
      <c r="A75" s="50" t="s">
        <v>202</v>
      </c>
      <c r="B75" t="s">
        <v>176</v>
      </c>
      <c r="C75" t="s">
        <v>403</v>
      </c>
      <c r="D75" s="27" t="s">
        <v>23</v>
      </c>
      <c r="E75" s="28">
        <v>45352</v>
      </c>
      <c r="F75" s="28">
        <v>45535</v>
      </c>
    </row>
    <row r="76" spans="1:6" x14ac:dyDescent="0.25">
      <c r="A76" s="50" t="s">
        <v>217</v>
      </c>
      <c r="B76" t="s">
        <v>218</v>
      </c>
      <c r="C76" t="s">
        <v>403</v>
      </c>
      <c r="D76" s="27" t="s">
        <v>23</v>
      </c>
      <c r="E76" s="28">
        <v>45352</v>
      </c>
      <c r="F76" s="28">
        <v>45535</v>
      </c>
    </row>
  </sheetData>
  <conditionalFormatting sqref="A1:A1048576">
    <cfRule type="duplicateValues" dxfId="9" priority="1"/>
  </conditionalFormatting>
  <conditionalFormatting sqref="A49:A76">
    <cfRule type="duplicateValues" dxfId="8" priority="2"/>
    <cfRule type="duplicateValues" dxfId="7" priority="3"/>
    <cfRule type="duplicateValues" dxfId="6" priority="4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58F7-E67D-44B5-AFAB-36F5FF2CDC88}">
  <dimension ref="A1:AG16"/>
  <sheetViews>
    <sheetView workbookViewId="0">
      <selection activeCell="F11" sqref="F11:H16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33.28515625" bestFit="1" customWidth="1"/>
    <col min="4" max="4" width="31.7109375" bestFit="1" customWidth="1"/>
    <col min="5" max="5" width="28" bestFit="1" customWidth="1"/>
    <col min="6" max="6" width="29" bestFit="1" customWidth="1"/>
    <col min="7" max="7" width="30.8554687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598</v>
      </c>
      <c r="C2" t="s">
        <v>597</v>
      </c>
      <c r="D2" t="s">
        <v>427</v>
      </c>
      <c r="E2" t="s">
        <v>575</v>
      </c>
      <c r="F2">
        <v>80000</v>
      </c>
      <c r="G2">
        <v>0</v>
      </c>
      <c r="H2">
        <v>0</v>
      </c>
      <c r="I2">
        <v>80000</v>
      </c>
      <c r="J2">
        <v>12153.94</v>
      </c>
      <c r="K2">
        <v>0</v>
      </c>
      <c r="L2">
        <v>67846.06</v>
      </c>
      <c r="M2">
        <v>221</v>
      </c>
      <c r="N2" t="s">
        <v>422</v>
      </c>
      <c r="O2">
        <v>383</v>
      </c>
      <c r="P2" t="s">
        <v>333</v>
      </c>
      <c r="Q2" t="s">
        <v>334</v>
      </c>
      <c r="R2">
        <v>200019605302207</v>
      </c>
      <c r="S2">
        <v>1</v>
      </c>
      <c r="T2">
        <v>5680</v>
      </c>
      <c r="U2">
        <v>1006.33</v>
      </c>
      <c r="V2">
        <v>5672</v>
      </c>
      <c r="W2">
        <v>0</v>
      </c>
      <c r="X2" t="s">
        <v>325</v>
      </c>
      <c r="Y2">
        <v>1</v>
      </c>
      <c r="Z2">
        <v>1</v>
      </c>
      <c r="AA2">
        <v>8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597</v>
      </c>
      <c r="D3" t="s">
        <v>429</v>
      </c>
      <c r="E3" t="s">
        <v>575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597</v>
      </c>
      <c r="D4" t="s">
        <v>423</v>
      </c>
      <c r="E4" t="s">
        <v>575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6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204</v>
      </c>
      <c r="B5" t="s">
        <v>182</v>
      </c>
      <c r="C5" t="s">
        <v>597</v>
      </c>
      <c r="D5" t="s">
        <v>421</v>
      </c>
      <c r="E5" t="s">
        <v>575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221</v>
      </c>
      <c r="N5" t="s">
        <v>422</v>
      </c>
      <c r="O5">
        <v>286</v>
      </c>
      <c r="P5" t="s">
        <v>333</v>
      </c>
      <c r="Q5" t="s">
        <v>334</v>
      </c>
      <c r="R5">
        <v>200010940139201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5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228</v>
      </c>
      <c r="B6" t="s">
        <v>186</v>
      </c>
      <c r="C6" t="s">
        <v>597</v>
      </c>
      <c r="D6" t="s">
        <v>428</v>
      </c>
      <c r="E6" t="s">
        <v>575</v>
      </c>
      <c r="F6">
        <v>42000</v>
      </c>
      <c r="G6">
        <v>0</v>
      </c>
      <c r="H6">
        <v>0</v>
      </c>
      <c r="I6">
        <v>42000</v>
      </c>
      <c r="J6">
        <v>3232.12</v>
      </c>
      <c r="K6">
        <v>0</v>
      </c>
      <c r="L6">
        <v>38767.879999999997</v>
      </c>
      <c r="M6">
        <v>221</v>
      </c>
      <c r="N6" t="s">
        <v>422</v>
      </c>
      <c r="O6">
        <v>378</v>
      </c>
      <c r="P6" t="s">
        <v>333</v>
      </c>
      <c r="Q6" t="s">
        <v>334</v>
      </c>
      <c r="R6">
        <v>200019607118750</v>
      </c>
      <c r="S6">
        <v>1</v>
      </c>
      <c r="T6">
        <v>2982</v>
      </c>
      <c r="U6">
        <v>546</v>
      </c>
      <c r="V6">
        <v>2977.8</v>
      </c>
      <c r="W6">
        <v>0</v>
      </c>
      <c r="X6" t="s">
        <v>325</v>
      </c>
      <c r="Y6">
        <v>1</v>
      </c>
      <c r="Z6">
        <v>1</v>
      </c>
      <c r="AA6">
        <v>9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205</v>
      </c>
      <c r="B7" t="s">
        <v>182</v>
      </c>
      <c r="C7" t="s">
        <v>597</v>
      </c>
      <c r="D7" t="s">
        <v>424</v>
      </c>
      <c r="E7" t="s">
        <v>575</v>
      </c>
      <c r="F7">
        <v>65000</v>
      </c>
      <c r="G7">
        <v>0</v>
      </c>
      <c r="H7">
        <v>0</v>
      </c>
      <c r="I7">
        <v>65000</v>
      </c>
      <c r="J7">
        <v>8294.0499999999993</v>
      </c>
      <c r="K7">
        <v>0</v>
      </c>
      <c r="L7">
        <v>56705.95</v>
      </c>
      <c r="M7">
        <v>221</v>
      </c>
      <c r="N7" t="s">
        <v>422</v>
      </c>
      <c r="O7">
        <v>286</v>
      </c>
      <c r="P7" t="s">
        <v>333</v>
      </c>
      <c r="Q7" t="s">
        <v>334</v>
      </c>
      <c r="R7">
        <v>200019605300500</v>
      </c>
      <c r="S7">
        <v>1</v>
      </c>
      <c r="T7">
        <v>4615</v>
      </c>
      <c r="U7">
        <v>845</v>
      </c>
      <c r="V7">
        <v>4608.5</v>
      </c>
      <c r="W7">
        <v>0</v>
      </c>
      <c r="X7" t="s">
        <v>325</v>
      </c>
      <c r="Y7">
        <v>1</v>
      </c>
      <c r="Z7">
        <v>1</v>
      </c>
      <c r="AA7">
        <v>7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9" spans="1:33" x14ac:dyDescent="0.25">
      <c r="A9" t="s">
        <v>377</v>
      </c>
      <c r="C9" t="s">
        <v>292</v>
      </c>
    </row>
    <row r="10" spans="1:33" x14ac:dyDescent="0.25">
      <c r="A10" t="s">
        <v>290</v>
      </c>
      <c r="B10" t="s">
        <v>293</v>
      </c>
      <c r="C10" t="s">
        <v>597</v>
      </c>
      <c r="D10" t="s">
        <v>569</v>
      </c>
      <c r="E10" t="s">
        <v>376</v>
      </c>
      <c r="F10" t="s">
        <v>373</v>
      </c>
      <c r="G10" t="s">
        <v>374</v>
      </c>
      <c r="H10" t="s">
        <v>375</v>
      </c>
    </row>
    <row r="11" spans="1:33" x14ac:dyDescent="0.25">
      <c r="A11" t="s">
        <v>185</v>
      </c>
      <c r="B11" t="s">
        <v>598</v>
      </c>
      <c r="C11" t="s">
        <v>422</v>
      </c>
      <c r="D11" s="31">
        <v>45505</v>
      </c>
      <c r="E11" s="31">
        <v>45534</v>
      </c>
      <c r="F11">
        <v>80000</v>
      </c>
      <c r="G11">
        <v>4728</v>
      </c>
      <c r="H11">
        <v>7400.94</v>
      </c>
      <c r="I11">
        <v>25</v>
      </c>
      <c r="J11">
        <v>2296</v>
      </c>
      <c r="K11">
        <v>2432</v>
      </c>
    </row>
    <row r="12" spans="1:33" x14ac:dyDescent="0.25">
      <c r="A12" t="s">
        <v>33</v>
      </c>
      <c r="B12" t="s">
        <v>34</v>
      </c>
      <c r="C12" t="s">
        <v>422</v>
      </c>
      <c r="D12" s="31">
        <v>45413</v>
      </c>
      <c r="E12" s="31">
        <v>45596</v>
      </c>
      <c r="F12">
        <v>180000</v>
      </c>
      <c r="G12">
        <v>10638</v>
      </c>
      <c r="H12">
        <v>30923.439999999999</v>
      </c>
      <c r="I12">
        <v>25</v>
      </c>
      <c r="J12">
        <v>5166</v>
      </c>
      <c r="K12">
        <v>5472</v>
      </c>
    </row>
    <row r="13" spans="1:33" x14ac:dyDescent="0.25">
      <c r="A13" t="s">
        <v>203</v>
      </c>
      <c r="B13" t="s">
        <v>176</v>
      </c>
      <c r="C13" t="s">
        <v>422</v>
      </c>
      <c r="D13" s="31">
        <v>45444</v>
      </c>
      <c r="E13" s="31">
        <v>45626</v>
      </c>
      <c r="F13">
        <v>65000</v>
      </c>
      <c r="G13">
        <v>3841.5</v>
      </c>
      <c r="H13">
        <v>4427.55</v>
      </c>
      <c r="I13">
        <v>25</v>
      </c>
      <c r="J13">
        <v>1865.5</v>
      </c>
      <c r="K13">
        <v>1976</v>
      </c>
    </row>
    <row r="14" spans="1:33" x14ac:dyDescent="0.25">
      <c r="A14" t="s">
        <v>204</v>
      </c>
      <c r="B14" t="s">
        <v>182</v>
      </c>
      <c r="C14" t="s">
        <v>422</v>
      </c>
      <c r="D14" s="31">
        <v>45444</v>
      </c>
      <c r="E14" s="31">
        <v>45626</v>
      </c>
      <c r="F14">
        <v>65000</v>
      </c>
      <c r="G14">
        <v>3841.5</v>
      </c>
      <c r="H14">
        <v>4427.55</v>
      </c>
      <c r="I14">
        <v>25</v>
      </c>
      <c r="J14">
        <v>1865.5</v>
      </c>
      <c r="K14">
        <v>1976</v>
      </c>
    </row>
    <row r="15" spans="1:33" x14ac:dyDescent="0.25">
      <c r="A15" t="s">
        <v>228</v>
      </c>
      <c r="B15" t="s">
        <v>186</v>
      </c>
      <c r="C15" t="s">
        <v>422</v>
      </c>
      <c r="D15" s="31">
        <v>45444</v>
      </c>
      <c r="E15" s="31">
        <v>45626</v>
      </c>
      <c r="F15">
        <v>42000</v>
      </c>
      <c r="G15">
        <v>2482.1999999999998</v>
      </c>
      <c r="H15">
        <v>724.92</v>
      </c>
      <c r="I15">
        <v>25</v>
      </c>
      <c r="J15">
        <v>1205.4000000000001</v>
      </c>
      <c r="K15">
        <v>1276.8</v>
      </c>
    </row>
    <row r="16" spans="1:33" x14ac:dyDescent="0.25">
      <c r="A16" t="s">
        <v>205</v>
      </c>
      <c r="B16" t="s">
        <v>182</v>
      </c>
      <c r="C16" t="s">
        <v>422</v>
      </c>
      <c r="D16" s="31">
        <v>45444</v>
      </c>
      <c r="E16" s="31">
        <v>45626</v>
      </c>
      <c r="F16">
        <v>65000</v>
      </c>
      <c r="G16">
        <v>3841.5</v>
      </c>
      <c r="H16">
        <v>4427.55</v>
      </c>
      <c r="I16">
        <v>25</v>
      </c>
      <c r="J16">
        <v>1865.5</v>
      </c>
      <c r="K16">
        <v>1976</v>
      </c>
    </row>
  </sheetData>
  <autoFilter ref="A1:AG1" xr:uid="{346058F7-E67D-44B5-AFAB-36F5FF2CDC88}">
    <sortState xmlns:xlrd2="http://schemas.microsoft.com/office/spreadsheetml/2017/richdata2" ref="A2:AG7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Hoja1</vt:lpstr>
      <vt:lpstr>NÓM. CONTRATADOS. AGOSTO 2024</vt:lpstr>
      <vt:lpstr>Hoja2</vt:lpstr>
      <vt:lpstr>dsr.</vt:lpstr>
      <vt:lpstr>Hoja6</vt:lpstr>
      <vt:lpstr>eventual,,</vt:lpstr>
      <vt:lpstr>Hoja12</vt:lpstr>
      <vt:lpstr>HUM..</vt:lpstr>
      <vt:lpstr>HOSP</vt:lpstr>
      <vt:lpstr>DSR</vt:lpstr>
      <vt:lpstr>EVENTUAL</vt:lpstr>
      <vt:lpstr>HUMANIZACION</vt:lpstr>
      <vt:lpstr>HRSFM</vt:lpstr>
      <vt:lpstr>Hoja13</vt:lpstr>
      <vt:lpstr>Hoja14</vt:lpstr>
      <vt:lpstr>Hoja10</vt:lpstr>
      <vt:lpstr>Hoja11</vt:lpstr>
      <vt:lpstr>Hoja7</vt:lpstr>
      <vt:lpstr>Hoja8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2024-09-06T14:39:09Z</cp:lastPrinted>
  <dcterms:created xsi:type="dcterms:W3CDTF">2024-08-01T14:59:18Z</dcterms:created>
  <dcterms:modified xsi:type="dcterms:W3CDTF">2024-09-06T18:10:06Z</dcterms:modified>
</cp:coreProperties>
</file>