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yonuerydelacruz/Desktop/MIVHED-DOC-PDF/"/>
    </mc:Choice>
  </mc:AlternateContent>
  <xr:revisionPtr revIDLastSave="0" documentId="13_ncr:1_{CCDBBCF5-F501-254D-9EB7-C81EEFF1E3C9}" xr6:coauthVersionLast="47" xr6:coauthVersionMax="47" xr10:uidLastSave="{00000000-0000-0000-0000-000000000000}"/>
  <bookViews>
    <workbookView xWindow="0" yWindow="460" windowWidth="28800" windowHeight="15840" xr2:uid="{00000000-000D-0000-FFFF-FFFF00000000}"/>
  </bookViews>
  <sheets>
    <sheet name="Tramite de pensión enero 202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" i="3" l="1"/>
  <c r="N11" i="3" s="1"/>
  <c r="M12" i="3"/>
  <c r="N12" i="3" s="1"/>
  <c r="M13" i="3"/>
  <c r="N13" i="3" s="1"/>
  <c r="M14" i="3"/>
  <c r="N14" i="3" s="1"/>
  <c r="E15" i="3"/>
  <c r="F15" i="3"/>
  <c r="G15" i="3"/>
  <c r="H15" i="3"/>
  <c r="I15" i="3"/>
  <c r="M15" i="3" l="1"/>
  <c r="N15" i="3" l="1"/>
</calcChain>
</file>

<file path=xl/sharedStrings.xml><?xml version="1.0" encoding="utf-8"?>
<sst xmlns="http://schemas.openxmlformats.org/spreadsheetml/2006/main" count="44" uniqueCount="33">
  <si>
    <t>Nombre</t>
  </si>
  <si>
    <t>Puesto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</si>
  <si>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</si>
  <si>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</si>
  <si>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</si>
  <si>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</si>
  <si>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</si>
  <si>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</si>
  <si>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</si>
  <si>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</si>
  <si>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Estatus</t>
  </si>
  <si>
    <t>Género</t>
  </si>
  <si>
    <t>MASCULINO</t>
  </si>
  <si>
    <t>FEMENINO</t>
  </si>
  <si>
    <t>Reporte de Nómina Definitiva</t>
  </si>
  <si>
    <t>DAMARIS BRUNILDA SASSO MONTES</t>
  </si>
  <si>
    <t>NADIA ESTHER RIVAS SANTANA</t>
  </si>
  <si>
    <t>TRAMITE DE PENSION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</si>
  <si>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</si>
  <si>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</si>
  <si>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</si>
  <si>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</si>
  <si>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</si>
  <si>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</si>
  <si>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</si>
  <si>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SANTO GERALDO PEREZ MEJIA</t>
  </si>
  <si>
    <t>SUPERVISOR DE OBRA</t>
  </si>
  <si>
    <t>RAMON SIMON AMPARO BRITO</t>
  </si>
  <si>
    <t>COORDINADOR ( A )</t>
  </si>
  <si>
    <t>Seguridad Social</t>
  </si>
  <si>
    <t>Ministerio de la Vivienda Habitat y Edificaciones (MIVHED)</t>
  </si>
  <si>
    <t>TRAMITE DE PENSION - ENERO 2023</t>
  </si>
  <si>
    <t>Sueldo Nómina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</si>
</sst>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b/>
      <sz val="17"/>
      <name val="Baskerville Old Face"/>
      <family val="1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7" fillId="0" borderId="3" applyNumberFormat="0" applyFill="0" applyAlignment="0" applyProtection="0"/>
  </cellStyleXfs>
  <cellXfs count="24">
    <xf numFmtId="0" fontId="0" fillId="0" borderId="0" xfId="0"/>
    <xf numFmtId="43" fontId="5" fillId="0" borderId="0" xfId="1" applyFont="1"/>
    <xf numFmtId="43" fontId="5" fillId="0" borderId="0" xfId="1" applyFont="1" applyAlignment="1">
      <alignment horizontal="center"/>
    </xf>
    <xf numFmtId="43" fontId="5" fillId="0" borderId="0" xfId="1" applyFont="1" applyAlignment="1">
      <alignment wrapText="1"/>
    </xf>
    <xf numFmtId="43" fontId="4" fillId="0" borderId="0" xfId="1" applyFont="1" applyFill="1" applyBorder="1" applyAlignment="1" applyProtection="1">
      <alignment horizontal="right"/>
    </xf>
    <xf numFmtId="43" fontId="8" fillId="0" borderId="0" xfId="1" applyFont="1"/>
    <xf numFmtId="0" fontId="9" fillId="0" borderId="0" xfId="0" applyFont="1"/>
    <xf numFmtId="43" fontId="9" fillId="0" borderId="0" xfId="1" applyFont="1"/>
    <xf numFmtId="43" fontId="9" fillId="0" borderId="0" xfId="0" applyNumberFormat="1" applyFont="1"/>
    <xf numFmtId="43" fontId="10" fillId="0" borderId="0" xfId="1" applyFont="1" applyFill="1" applyBorder="1" applyAlignment="1" applyProtection="1">
      <alignment horizontal="center" wrapText="1"/>
    </xf>
    <xf numFmtId="43" fontId="10" fillId="0" borderId="0" xfId="1" applyFont="1" applyFill="1" applyBorder="1" applyAlignment="1" applyProtection="1">
      <alignment horizontal="center"/>
    </xf>
    <xf numFmtId="43" fontId="11" fillId="0" borderId="0" xfId="1" applyFont="1"/>
    <xf numFmtId="43" fontId="12" fillId="0" borderId="0" xfId="1" applyFont="1"/>
    <xf numFmtId="43" fontId="11" fillId="0" borderId="0" xfId="1" applyFont="1" applyBorder="1"/>
    <xf numFmtId="43" fontId="13" fillId="0" borderId="0" xfId="1" applyFont="1" applyFill="1" applyBorder="1" applyAlignment="1" applyProtection="1">
      <alignment horizontal="center" wrapText="1"/>
    </xf>
    <xf numFmtId="43" fontId="13" fillId="0" borderId="0" xfId="1" applyFont="1" applyFill="1" applyBorder="1" applyAlignment="1" applyProtection="1">
      <alignment horizontal="center"/>
    </xf>
    <xf numFmtId="43" fontId="9" fillId="0" borderId="0" xfId="1" applyFont="1" applyFill="1" applyBorder="1"/>
    <xf numFmtId="43" fontId="14" fillId="0" borderId="0" xfId="1" applyFont="1"/>
    <xf numFmtId="43" fontId="5" fillId="0" borderId="0" xfId="1" applyFont="1" applyFill="1"/>
    <xf numFmtId="43" fontId="1" fillId="3" borderId="1" xfId="1" applyFont="1" applyFill="1" applyBorder="1" applyAlignment="1">
      <alignment horizontal="center" wrapText="1"/>
    </xf>
    <xf numFmtId="43" fontId="1" fillId="3" borderId="2" xfId="1" applyFont="1" applyFill="1" applyBorder="1" applyAlignment="1">
      <alignment horizontal="center" wrapText="1"/>
    </xf>
    <xf numFmtId="43" fontId="2" fillId="3" borderId="1" xfId="1" applyFont="1" applyFill="1" applyBorder="1" applyAlignment="1">
      <alignment horizontal="center" wrapText="1"/>
    </xf>
    <xf numFmtId="43" fontId="2" fillId="3" borderId="2" xfId="1" applyFont="1" applyFill="1" applyBorder="1" applyAlignment="1">
      <alignment horizontal="center" wrapText="1"/>
    </xf>
    <xf numFmtId="43" fontId="3" fillId="0" borderId="0" xfId="1" applyFont="1" applyAlignment="1">
      <alignment horizontal="center" wrapText="1"/>
    </xf>
  </cellXfs>
  <cellStyles count="4">
    <cellStyle name="Millares" xfId="1" builtinId="3"/>
    <cellStyle name="Neutral" xfId="2" builtinId="28" customBuiltin="1"/>
    <cellStyle name="Normal" xfId="0" builtinId="0"/>
    <cellStyle name="Total" xfId="3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1064558</xdr:colOff>
      <xdr:row>0</xdr:row>
      <xdr:rowOff>33618</xdr:rowOff>
    </xdr:from>
    <xdr:to>
      <xdr:col>1</xdr:col>
      <xdr:colOff>2801</xdr:colOff>
      <xdr:row>6</xdr:row>
      <xdr:rowOff>52668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2BD662-30B9-4FEA-87AE-E01AA8C47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1064558" y="33618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28"/>
  <sheetViews>
    <sheetView tabSelected="1" zoomScale="70" zoomScaleNormal="70" workbookViewId="0">
      <selection activeCell="C44" sqref="C44"/>
    </sheetView>
  </sheetViews>
  <sheetFormatPr baseColWidth="10" defaultColWidth="9.1640625" defaultRowHeight="15" x14ac:dyDescent="0.2"/>
  <cols>
    <col min="1" max="1" width="42.33203125" bestFit="1" customWidth="1"/>
    <col min="2" max="2" width="26.5" customWidth="1"/>
    <col min="3" max="3" width="28.83203125" customWidth="1"/>
    <col min="4" max="4" width="22.83203125" customWidth="1"/>
    <col min="5" max="5" width="24.5" style="1" customWidth="1"/>
    <col min="6" max="6" width="20.5" style="1" customWidth="1"/>
    <col min="7" max="7" width="12.5" style="1" customWidth="1"/>
    <col min="8" max="8" width="14.1640625" style="1" customWidth="1"/>
    <col min="9" max="9" width="12.5" style="1" customWidth="1"/>
    <col min="10" max="10" width="23.33203125" style="1" bestFit="1" customWidth="1"/>
    <col min="11" max="11" width="23.5" style="1" bestFit="1" customWidth="1"/>
    <col min="12" max="12" width="21" bestFit="1" customWidth="1"/>
    <col min="13" max="13" width="20.5" bestFit="1" customWidth="1"/>
    <col min="14" max="14" width="13.5" customWidth="1"/>
    <col min="15" max="15" width="12.6640625" bestFit="1" customWidth="1"/>
  </cols>
  <sheetData>
    <row r="2" spans="1:15" ht="22" x14ac:dyDescent="0.25">
      <c r="A2" s="23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">
      <c r="A3" s="2"/>
      <c r="B3" s="1"/>
      <c r="C3" s="1"/>
      <c r="D3" s="3"/>
      <c r="L3" s="1"/>
      <c r="M3" s="4"/>
      <c r="N3" s="5"/>
      <c r="O3" s="5"/>
    </row>
    <row r="4" spans="1:15" ht="22" x14ac:dyDescent="0.25">
      <c r="A4" s="23" t="s">
        <v>14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x14ac:dyDescent="0.2">
      <c r="A5" s="2"/>
      <c r="B5" s="1"/>
      <c r="C5" s="1"/>
      <c r="D5" s="3"/>
      <c r="L5" s="1"/>
      <c r="M5" s="1"/>
      <c r="N5" s="5"/>
      <c r="O5" s="5"/>
    </row>
    <row r="6" spans="1:15" ht="22" x14ac:dyDescent="0.25">
      <c r="A6" s="23" t="s">
        <v>31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8" spans="1:15" ht="16" thickBot="1" x14ac:dyDescent="0.25"/>
    <row r="9" spans="1:15" x14ac:dyDescent="0.2">
      <c r="A9" s="19" t="s">
        <v>0</v>
      </c>
      <c r="B9" s="19" t="s">
        <v>1</v>
      </c>
      <c r="C9" s="19" t="s">
        <v>24</v>
      </c>
      <c r="D9" s="19" t="s">
        <v>10</v>
      </c>
      <c r="E9" s="21" t="s">
        <v>32</v>
      </c>
      <c r="F9" s="21" t="s">
        <v>29</v>
      </c>
      <c r="G9" s="19" t="s">
        <v>2</v>
      </c>
      <c r="H9" s="19" t="s">
        <v>3</v>
      </c>
      <c r="I9" s="19" t="s">
        <v>4</v>
      </c>
      <c r="J9" s="19" t="s">
        <v>5</v>
      </c>
      <c r="K9" s="19" t="s">
        <v>6</v>
      </c>
      <c r="L9" s="19" t="s">
        <v>7</v>
      </c>
      <c r="M9" s="19" t="s">
        <v>8</v>
      </c>
      <c r="N9" s="19" t="s">
        <v>9</v>
      </c>
      <c r="O9" s="19" t="s">
        <v>11</v>
      </c>
    </row>
    <row r="10" spans="1:15" ht="16" thickBot="1" x14ac:dyDescent="0.25">
      <c r="A10" s="20"/>
      <c r="B10" s="20"/>
      <c r="C10" s="20"/>
      <c r="D10" s="20"/>
      <c r="E10" s="22"/>
      <c r="F10" s="22"/>
      <c r="G10" s="20"/>
      <c r="H10" s="20"/>
      <c r="I10" s="20"/>
      <c r="J10" s="20"/>
      <c r="K10" s="20"/>
      <c r="L10" s="20"/>
      <c r="M10" s="20"/>
      <c r="N10" s="20"/>
      <c r="O10" s="20"/>
    </row>
    <row r="11" spans="1:15" ht="16" x14ac:dyDescent="0.2">
      <c r="A11" s="6" t="s">
        <v>15</v>
      </c>
      <c r="B11" s="6" t="s">
        <v>17</v>
      </c>
      <c r="C11" s="6" t="s">
        <v>17</v>
      </c>
      <c r="D11" s="6" t="s">
        <v>17</v>
      </c>
      <c r="E11" s="16">
        <v>19734</v>
      </c>
      <c r="F11" s="16">
        <v>1166.28</v>
      </c>
      <c r="G11" s="16"/>
      <c r="H11" s="16"/>
      <c r="I11" s="16">
        <v>25</v>
      </c>
      <c r="J11" s="16"/>
      <c r="K11" s="16"/>
      <c r="L11" s="16"/>
      <c r="M11" s="16">
        <f t="shared" ref="M11:M14" si="0">+L11+K11+J11+I11+G11+H11+F11</f>
        <v>1191.28</v>
      </c>
      <c r="N11" s="16">
        <f t="shared" ref="N11:N14" si="1">+E11-M11</f>
        <v>18542.72</v>
      </c>
      <c r="O11" s="6" t="s">
        <v>13</v>
      </c>
    </row>
    <row r="12" spans="1:15" ht="16" x14ac:dyDescent="0.2">
      <c r="A12" s="6" t="s">
        <v>16</v>
      </c>
      <c r="B12" s="6" t="s">
        <v>17</v>
      </c>
      <c r="C12" s="6" t="s">
        <v>17</v>
      </c>
      <c r="D12" s="6" t="s">
        <v>17</v>
      </c>
      <c r="E12" s="16">
        <v>36000</v>
      </c>
      <c r="F12" s="16">
        <v>2127.6000000000004</v>
      </c>
      <c r="G12" s="16"/>
      <c r="H12" s="16"/>
      <c r="I12" s="16">
        <v>25</v>
      </c>
      <c r="J12" s="16"/>
      <c r="K12" s="16"/>
      <c r="L12" s="16"/>
      <c r="M12" s="16">
        <f t="shared" si="0"/>
        <v>2152.6000000000004</v>
      </c>
      <c r="N12" s="16">
        <f t="shared" si="1"/>
        <v>33847.4</v>
      </c>
      <c r="O12" s="6" t="s">
        <v>13</v>
      </c>
    </row>
    <row r="13" spans="1:15" ht="16" x14ac:dyDescent="0.2">
      <c r="A13" s="6" t="s">
        <v>25</v>
      </c>
      <c r="B13" s="6" t="s">
        <v>26</v>
      </c>
      <c r="C13" s="6" t="s">
        <v>17</v>
      </c>
      <c r="D13" s="6" t="s">
        <v>17</v>
      </c>
      <c r="E13" s="16">
        <v>40000</v>
      </c>
      <c r="F13" s="16">
        <v>2364</v>
      </c>
      <c r="G13" s="16">
        <v>442.65</v>
      </c>
      <c r="H13" s="18"/>
      <c r="I13" s="16">
        <v>25</v>
      </c>
      <c r="J13" s="16"/>
      <c r="K13" s="16"/>
      <c r="L13" s="16"/>
      <c r="M13" s="16">
        <f t="shared" si="0"/>
        <v>2831.65</v>
      </c>
      <c r="N13" s="16">
        <f t="shared" si="1"/>
        <v>37168.35</v>
      </c>
      <c r="O13" s="6" t="s">
        <v>12</v>
      </c>
    </row>
    <row r="14" spans="1:15" ht="16" x14ac:dyDescent="0.2">
      <c r="A14" s="6" t="s">
        <v>27</v>
      </c>
      <c r="B14" s="6" t="s">
        <v>28</v>
      </c>
      <c r="C14" s="6" t="s">
        <v>17</v>
      </c>
      <c r="D14" s="6" t="s">
        <v>17</v>
      </c>
      <c r="E14" s="16">
        <v>70000</v>
      </c>
      <c r="F14" s="16">
        <v>4137</v>
      </c>
      <c r="G14" s="16">
        <v>5368.45</v>
      </c>
      <c r="H14" s="18"/>
      <c r="I14" s="16">
        <v>25</v>
      </c>
      <c r="J14" s="16"/>
      <c r="K14" s="16"/>
      <c r="L14" s="16"/>
      <c r="M14" s="16">
        <f t="shared" si="0"/>
        <v>9530.4500000000007</v>
      </c>
      <c r="N14" s="16">
        <f t="shared" si="1"/>
        <v>60469.55</v>
      </c>
      <c r="O14" s="6" t="s">
        <v>12</v>
      </c>
    </row>
    <row r="15" spans="1:15" ht="16" x14ac:dyDescent="0.2">
      <c r="A15" s="6"/>
      <c r="B15" s="6"/>
      <c r="C15" s="6"/>
      <c r="D15" s="6"/>
      <c r="E15" s="17">
        <f>SUM(E11:E14)</f>
        <v>165734</v>
      </c>
      <c r="F15" s="17">
        <f>SUM(F11:F14)</f>
        <v>9794.880000000001</v>
      </c>
      <c r="G15" s="17">
        <f>SUM(G11:G14)</f>
        <v>5811.0999999999995</v>
      </c>
      <c r="H15" s="17">
        <f>SUM(H11:H14)</f>
        <v>0</v>
      </c>
      <c r="I15" s="17">
        <f>SUM(I11:I14)</f>
        <v>100</v>
      </c>
      <c r="J15" s="17"/>
      <c r="K15" s="17"/>
      <c r="L15" s="17"/>
      <c r="M15" s="17">
        <f>SUM(M11:M14)</f>
        <v>15705.980000000001</v>
      </c>
      <c r="N15" s="17">
        <f>SUM(N11:N14)</f>
        <v>150028.02000000002</v>
      </c>
      <c r="O15" s="7"/>
    </row>
    <row r="16" spans="1:15" ht="16" x14ac:dyDescent="0.2">
      <c r="A16" s="6"/>
      <c r="B16" s="6"/>
      <c r="C16" s="6"/>
      <c r="D16" s="6"/>
      <c r="E16" s="7"/>
      <c r="F16" s="7"/>
      <c r="G16" s="7"/>
      <c r="H16" s="7"/>
      <c r="I16" s="7"/>
      <c r="J16" s="7"/>
      <c r="K16" s="7"/>
      <c r="L16" s="7"/>
      <c r="M16" s="8"/>
      <c r="N16" s="8"/>
      <c r="O16" s="8"/>
    </row>
    <row r="17" spans="1:15" ht="16" x14ac:dyDescent="0.2">
      <c r="A17" s="6"/>
      <c r="B17" s="6"/>
      <c r="C17" s="6"/>
      <c r="D17" s="6"/>
      <c r="E17" s="7"/>
      <c r="F17" s="7"/>
      <c r="G17" s="7"/>
      <c r="H17" s="7"/>
      <c r="I17" s="7"/>
      <c r="J17" s="7"/>
      <c r="K17" s="7"/>
      <c r="L17" s="7"/>
      <c r="M17" s="8"/>
      <c r="N17" s="8"/>
      <c r="O17" s="6"/>
    </row>
    <row r="18" spans="1:15" ht="16" x14ac:dyDescent="0.2">
      <c r="A18" s="6"/>
      <c r="B18" s="6"/>
      <c r="C18" s="6"/>
      <c r="D18" s="6"/>
      <c r="E18" s="7"/>
      <c r="F18" s="7"/>
      <c r="G18" s="7"/>
      <c r="H18" s="7"/>
      <c r="I18" s="7"/>
      <c r="J18" s="7"/>
      <c r="K18" s="7"/>
      <c r="L18" s="7"/>
      <c r="M18" s="8"/>
      <c r="N18" s="8"/>
      <c r="O18" s="6"/>
    </row>
    <row r="19" spans="1:15" ht="16" x14ac:dyDescent="0.2">
      <c r="A19" s="6"/>
      <c r="B19" s="6"/>
      <c r="C19" s="6"/>
      <c r="D19" s="6"/>
      <c r="E19" s="7"/>
      <c r="F19" s="7"/>
      <c r="G19" s="7"/>
      <c r="H19" s="7"/>
      <c r="I19" s="7"/>
      <c r="J19" s="7"/>
      <c r="K19" s="7"/>
      <c r="L19" s="7"/>
      <c r="M19" s="8"/>
      <c r="N19" s="8"/>
      <c r="O19" s="6"/>
    </row>
    <row r="20" spans="1:15" ht="16" x14ac:dyDescent="0.2">
      <c r="A20" s="6"/>
      <c r="B20" s="6"/>
      <c r="C20" s="6"/>
      <c r="D20" s="6"/>
      <c r="E20" s="7"/>
      <c r="F20" s="7"/>
      <c r="G20" s="7"/>
      <c r="H20" s="7"/>
      <c r="I20" s="7"/>
      <c r="J20" s="7"/>
      <c r="K20" s="7"/>
      <c r="L20" s="7"/>
      <c r="M20" s="8"/>
      <c r="N20" s="8"/>
      <c r="O20" s="6"/>
    </row>
    <row r="21" spans="1:15" ht="16" x14ac:dyDescent="0.2">
      <c r="A21" s="6"/>
      <c r="B21" s="6"/>
      <c r="C21" s="6"/>
      <c r="D21" s="6"/>
      <c r="E21" s="7"/>
      <c r="F21" s="7"/>
      <c r="G21" s="7"/>
      <c r="H21" s="7"/>
      <c r="I21" s="7"/>
      <c r="J21" s="7"/>
      <c r="K21" s="7"/>
      <c r="L21" s="7"/>
      <c r="M21" s="8"/>
      <c r="N21" s="8"/>
      <c r="O21" s="6"/>
    </row>
    <row r="22" spans="1:15" ht="16" x14ac:dyDescent="0.2">
      <c r="A22" s="6"/>
      <c r="B22" s="6"/>
      <c r="C22" s="6"/>
      <c r="D22" s="6"/>
      <c r="E22" s="7"/>
      <c r="F22" s="7"/>
      <c r="G22" s="7"/>
      <c r="H22" s="7"/>
      <c r="I22" s="7"/>
      <c r="J22" s="7"/>
      <c r="K22" s="7"/>
      <c r="L22" s="7"/>
      <c r="M22" s="8"/>
      <c r="N22" s="8"/>
      <c r="O22" s="6"/>
    </row>
    <row r="23" spans="1:15" ht="17" x14ac:dyDescent="0.2">
      <c r="A23" s="9" t="s">
        <v>18</v>
      </c>
      <c r="B23" s="10"/>
      <c r="C23" s="10"/>
      <c r="D23" s="11"/>
      <c r="E23" s="11"/>
      <c r="F23" s="12"/>
      <c r="G23" s="11"/>
      <c r="H23" s="13"/>
      <c r="I23" s="11"/>
      <c r="J23" s="13"/>
      <c r="K23" s="11"/>
      <c r="L23" s="10" t="s">
        <v>19</v>
      </c>
      <c r="M23" s="11"/>
    </row>
    <row r="24" spans="1:15" ht="17" x14ac:dyDescent="0.2">
      <c r="A24" s="14" t="s">
        <v>20</v>
      </c>
      <c r="B24" s="15"/>
      <c r="C24" s="15"/>
      <c r="D24" s="11"/>
      <c r="E24" s="11"/>
      <c r="F24" s="12"/>
      <c r="G24" s="11"/>
      <c r="H24" s="11"/>
      <c r="I24" s="11"/>
      <c r="J24" s="11"/>
      <c r="K24" s="11"/>
      <c r="L24" s="15" t="s">
        <v>21</v>
      </c>
      <c r="M24" s="11"/>
    </row>
    <row r="25" spans="1:15" ht="17" x14ac:dyDescent="0.2">
      <c r="A25" s="9" t="s">
        <v>22</v>
      </c>
      <c r="B25" s="10"/>
      <c r="C25" s="10"/>
      <c r="D25" s="11"/>
      <c r="E25" s="11"/>
      <c r="F25" s="12"/>
      <c r="G25" s="11"/>
      <c r="H25" s="11"/>
      <c r="I25" s="11"/>
      <c r="J25" s="11"/>
      <c r="K25" s="11"/>
      <c r="L25" s="10" t="s">
        <v>23</v>
      </c>
      <c r="M25" s="11"/>
    </row>
    <row r="26" spans="1:15" ht="16" x14ac:dyDescent="0.2">
      <c r="A26" s="6"/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8"/>
      <c r="N26" s="8"/>
      <c r="O26" s="6"/>
    </row>
    <row r="27" spans="1:15" ht="16" x14ac:dyDescent="0.2">
      <c r="A27" s="6"/>
      <c r="B27" s="6"/>
      <c r="C27" s="6"/>
      <c r="D27" s="6"/>
      <c r="E27" s="7"/>
      <c r="F27" s="7"/>
      <c r="G27" s="7"/>
      <c r="H27" s="7"/>
      <c r="I27" s="7"/>
      <c r="J27" s="7"/>
      <c r="K27" s="7"/>
      <c r="L27" s="7"/>
      <c r="M27" s="8"/>
      <c r="N27" s="8"/>
      <c r="O27" s="6"/>
    </row>
    <row r="28" spans="1:15" ht="16" x14ac:dyDescent="0.2">
      <c r="A28" s="6"/>
      <c r="B28" s="6"/>
      <c r="C28" s="6"/>
      <c r="D28" s="6"/>
      <c r="E28" s="7"/>
      <c r="F28" s="7"/>
      <c r="G28" s="7"/>
      <c r="H28" s="7"/>
      <c r="I28" s="7"/>
      <c r="J28" s="7"/>
      <c r="K28" s="7"/>
      <c r="L28" s="7"/>
      <c r="M28" s="8"/>
      <c r="N28" s="8"/>
      <c r="O28" s="6"/>
    </row>
  </sheetData>
  <mergeCells count="18">
    <mergeCell ref="A2:O2"/>
    <mergeCell ref="A4:O4"/>
    <mergeCell ref="A6:O6"/>
    <mergeCell ref="N9:N10"/>
    <mergeCell ref="O9:O10"/>
    <mergeCell ref="G9:G10"/>
    <mergeCell ref="H9:H10"/>
    <mergeCell ref="I9:I10"/>
    <mergeCell ref="J9:J10"/>
    <mergeCell ref="K9:K10"/>
    <mergeCell ref="M9:M10"/>
    <mergeCell ref="L9:L10"/>
    <mergeCell ref="A9:A10"/>
    <mergeCell ref="D9:D10"/>
    <mergeCell ref="B9:B10"/>
    <mergeCell ref="E9:E10"/>
    <mergeCell ref="F9:F10"/>
    <mergeCell ref="C9:C10"/>
  </mergeCells>
  <conditionalFormatting sqref="A2:A6">
    <cfRule type="duplicateValues" dxfId="2" priority="4" stopIfTrue="1"/>
  </conditionalFormatting>
  <conditionalFormatting sqref="A2:A6">
    <cfRule type="duplicateValues" dxfId="1" priority="5" stopIfTrue="1"/>
  </conditionalFormatting>
  <conditionalFormatting sqref="A11:A14">
    <cfRule type="duplicateValues" dxfId="0" priority="8" stopIfTrue="1"/>
  </conditionalFormatting>
  <pageMargins left="0.25" right="0.25" top="0.75" bottom="0.75" header="0.3" footer="0.3"/>
  <pageSetup paperSize="5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pensión enero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MARGARITA MARTINEZ PERALTA</dc:creator>
  <cp:lastModifiedBy>Microsoft Office User</cp:lastModifiedBy>
  <cp:lastPrinted>2022-09-12T18:40:38Z</cp:lastPrinted>
  <dcterms:created xsi:type="dcterms:W3CDTF">2021-07-16T19:47:04Z</dcterms:created>
  <dcterms:modified xsi:type="dcterms:W3CDTF">2023-02-10T15:00:27Z</dcterms:modified>
</cp:coreProperties>
</file>