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Apps/11-08-2025/Portal Transparencia Agosto 2025/"/>
    </mc:Choice>
  </mc:AlternateContent>
  <xr:revisionPtr revIDLastSave="4" documentId="13_ncr:1_{6CFC41A7-AF85-440D-B96B-F3B988500810}" xr6:coauthVersionLast="47" xr6:coauthVersionMax="47" xr10:uidLastSave="{95722302-FCE3-47FB-A5C5-E3C0F8CF396A}"/>
  <bookViews>
    <workbookView xWindow="-120" yWindow="-120" windowWidth="29040" windowHeight="15720" firstSheet="1" activeTab="1" xr2:uid="{E5569940-865F-45C3-989A-4685A10306E5}"/>
  </bookViews>
  <sheets>
    <sheet name="Marzo 2025" sheetId="1" state="hidden" r:id="rId1"/>
    <sheet name="Nóm. trámite pensión agos. 2025" sheetId="17" r:id="rId2"/>
    <sheet name="Hoja20" sheetId="25" state="hidden" r:id="rId3"/>
    <sheet name="Hoja19" sheetId="24" state="hidden" r:id="rId4"/>
    <sheet name="Hoja17" sheetId="22" state="hidden" r:id="rId5"/>
    <sheet name="Hoja18" sheetId="23" state="hidden" r:id="rId6"/>
    <sheet name="Hoja16" sheetId="21" state="hidden" r:id="rId7"/>
    <sheet name="Hoja12" sheetId="20" state="hidden" r:id="rId8"/>
    <sheet name="Hoja14" sheetId="18" state="hidden" r:id="rId9"/>
    <sheet name="Hoja15" sheetId="19" state="hidden" r:id="rId10"/>
    <sheet name="temp...." sheetId="15" state="hidden" r:id="rId11"/>
    <sheet name="Hoja13" sheetId="16" state="hidden" r:id="rId12"/>
    <sheet name="Hoja11" sheetId="14" state="hidden" r:id="rId13"/>
    <sheet name="Hoja10" sheetId="13" state="hidden" r:id="rId14"/>
    <sheet name="Hoja9" sheetId="12" state="hidden" r:id="rId15"/>
    <sheet name="Hoja7" sheetId="9" state="hidden" r:id="rId16"/>
    <sheet name="Hoja8" sheetId="10" state="hidden" r:id="rId17"/>
    <sheet name="Febrero temp" sheetId="11" state="hidden" r:id="rId18"/>
    <sheet name="Hoja4" sheetId="8" state="hidden" r:id="rId19"/>
    <sheet name="Hoja1" sheetId="7" state="hidden" r:id="rId20"/>
    <sheet name="temp" sheetId="4" state="hidden" r:id="rId21"/>
    <sheet name="Hoja6" sheetId="6" state="hidden" r:id="rId22"/>
    <sheet name="Hoja5" sheetId="5" state="hidden" r:id="rId23"/>
    <sheet name="Hoja3" sheetId="3" state="hidden" r:id="rId24"/>
    <sheet name="Hoja2" sheetId="2" state="hidden" r:id="rId25"/>
  </sheets>
  <definedNames>
    <definedName name="_xlnm._FilterDatabase" localSheetId="17" hidden="1">'Febrero temp'!$A$7:$O$7</definedName>
    <definedName name="_xlnm._FilterDatabase" localSheetId="19" hidden="1">Hoja1!$A$1:$AG$1</definedName>
    <definedName name="_xlnm._FilterDatabase" localSheetId="12" hidden="1">Hoja11!$A$1:$AG$1</definedName>
    <definedName name="_xlnm._FilterDatabase" localSheetId="7" hidden="1">Hoja12!$A$1:$AG$1</definedName>
    <definedName name="_xlnm._FilterDatabase" localSheetId="8" hidden="1">Hoja14!$A$1:$AG$1</definedName>
    <definedName name="_xlnm._FilterDatabase" localSheetId="6" hidden="1">Hoja16!$A$1:$W$1</definedName>
    <definedName name="_xlnm._FilterDatabase" localSheetId="3" hidden="1">Hoja19!$A$1:$AG$1</definedName>
    <definedName name="_xlnm._FilterDatabase" localSheetId="24" hidden="1">Hoja2!$A$1:$AG$1</definedName>
    <definedName name="_xlnm._FilterDatabase" localSheetId="22" hidden="1">Hoja5!$A$1:$AG$1</definedName>
    <definedName name="_xlnm._FilterDatabase" localSheetId="16" hidden="1">Hoja8!$A$1:$AG$1</definedName>
    <definedName name="_xlnm._FilterDatabase" localSheetId="14" hidden="1">Hoja9!$A$1:$AG$1</definedName>
    <definedName name="_xlnm._FilterDatabase" localSheetId="0" hidden="1">'Marzo 2025'!$A$8:$P$8</definedName>
    <definedName name="_xlnm._FilterDatabase" localSheetId="1" hidden="1">'Nóm. trámite pensión agos. 2025'!$A$7:$O$7</definedName>
    <definedName name="_xlnm._FilterDatabase" localSheetId="20" hidden="1">temp!$A$8:$O$8</definedName>
    <definedName name="_xlnm._FilterDatabase" localSheetId="10" hidden="1">'temp....'!$A$7:$O$7</definedName>
    <definedName name="_xlnm.Print_Area" localSheetId="1">'Nóm. trámite pensión agos. 2025'!$A$1:$O$22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7" l="1"/>
  <c r="G12" i="17"/>
  <c r="H12" i="17"/>
  <c r="I12" i="17"/>
  <c r="J12" i="17"/>
  <c r="K12" i="17"/>
  <c r="L12" i="17"/>
  <c r="M12" i="17"/>
  <c r="N12" i="17"/>
  <c r="E12" i="17"/>
  <c r="N9" i="17"/>
  <c r="N10" i="17"/>
  <c r="N11" i="17"/>
  <c r="N8" i="17"/>
  <c r="M9" i="17"/>
  <c r="M10" i="17"/>
  <c r="M11" i="17"/>
  <c r="M8" i="17"/>
  <c r="Y6" i="19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N1753" i="1" l="1"/>
  <c r="O9" i="1"/>
  <c r="O1753" i="1" s="1"/>
</calcChain>
</file>

<file path=xl/sharedStrings.xml><?xml version="1.0" encoding="utf-8"?>
<sst xmlns="http://schemas.openxmlformats.org/spreadsheetml/2006/main" count="139109" uniqueCount="4288">
  <si>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</si>
  <si>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</si>
  <si>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</si>
  <si>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</si>
  <si>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</si>
  <si>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</si>
  <si>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</si>
  <si>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</si>
  <si>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</si>
  <si>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</si>
  <si>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</si>
  <si>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</si>
  <si>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</si>
  <si>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</si>
  <si>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</si>
  <si>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</si>
  <si>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</si>
  <si>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</si>
  <si>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</si>
  <si>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</si>
  <si>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</si>
  <si>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</si>
  <si>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</si>
  <si>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</si>
  <si>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</si>
  <si>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</si>
  <si>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</si>
  <si>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</si>
  <si>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</si>
  <si>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</si>
  <si>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</si>
  <si>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</si>
  <si>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</si>
  <si>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</si>
  <si>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</si>
  <si>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</si>
  <si>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</si>
  <si>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</si>
  <si>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</si>
  <si>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</si>
  <si>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</si>
  <si>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</si>
  <si>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</si>
  <si>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</si>
  <si>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</si>
  <si>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</si>
  <si>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</si>
  <si>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</si>
  <si>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</si>
  <si>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</si>
  <si>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</si>
  <si>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</si>
  <si>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</si>
  <si>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</si>
  <si>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</si>
  <si>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</si>
  <si>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</si>
  <si>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</si>
  <si>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</si>
  <si>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</si>
  <si>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</si>
  <si>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</si>
  <si>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</si>
  <si>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</si>
  <si>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</si>
  <si>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</si>
  <si>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</si>
  <si>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</si>
  <si>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</si>
  <si>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</si>
  <si>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</si>
  <si>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</si>
  <si>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</si>
  <si>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</si>
  <si>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</si>
  <si>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</si>
  <si>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</si>
  <si>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</si>
  <si>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</si>
  <si>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</si>
  <si>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</si>
  <si>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</si>
  <si>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</si>
  <si>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</si>
  <si>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</si>
  <si>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</si>
  <si>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</si>
  <si>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</si>
  <si>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</si>
  <si>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</si>
  <si>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</si>
  <si>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</si>
  <si>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</si>
  <si>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</si>
  <si>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</si>
  <si>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</si>
  <si>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</si>
  <si>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</si>
  <si>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</si>
  <si>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</si>
  <si>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</si>
  <si>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</si>
  <si>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</si>
  <si>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</si>
  <si>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</si>
  <si>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</si>
  <si>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</si>
  <si>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</si>
  <si>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</si>
  <si>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</si>
  <si>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</si>
  <si>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</si>
  <si>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</si>
  <si>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</si>
  <si>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</si>
  <si>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</si>
  <si>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</si>
  <si>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</si>
  <si>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</si>
  <si>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</si>
  <si>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</si>
  <si>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</si>
  <si>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</si>
  <si>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</si>
  <si>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</si>
  <si>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</si>
  <si>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</si>
  <si>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</si>
  <si>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</si>
  <si>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</si>
  <si>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</si>
  <si>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</si>
  <si>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</si>
  <si>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</si>
  <si>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</si>
  <si>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</si>
  <si>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</si>
  <si>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</si>
  <si>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</si>
  <si>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</si>
  <si>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</si>
  <si>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</si>
  <si>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</si>
  <si>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</si>
  <si>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</si>
  <si>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</si>
  <si>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</si>
  <si>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</si>
  <si>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</si>
  <si>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</si>
  <si>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</si>
  <si>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</si>
  <si>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</si>
  <si>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</si>
  <si>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</si>
  <si>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</si>
  <si>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</si>
  <si>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</si>
  <si>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</si>
  <si>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</si>
  <si>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</si>
  <si>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</si>
  <si>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</si>
  <si>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</si>
  <si>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</si>
  <si>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</si>
  <si>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</si>
  <si>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</si>
  <si>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</si>
  <si>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</si>
  <si>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</si>
  <si>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</si>
  <si>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</si>
  <si>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</si>
  <si>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</si>
  <si>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</si>
  <si>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</si>
  <si>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</si>
  <si>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</si>
  <si>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</si>
  <si>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</si>
  <si>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</si>
  <si>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</si>
  <si>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</si>
  <si>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</si>
  <si>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</si>
  <si>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</si>
  <si>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</si>
  <si>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</si>
  <si>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</si>
  <si>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</si>
  <si>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</si>
  <si>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</si>
  <si>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</si>
  <si>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</si>
  <si>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</si>
  <si>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</si>
  <si>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</si>
  <si>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</si>
  <si>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</si>
  <si>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</si>
  <si>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</si>
  <si>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</si>
  <si>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</si>
  <si>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</si>
  <si>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</si>
  <si>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</si>
  <si>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</si>
  <si>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</si>
  <si>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</si>
  <si>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</si>
  <si>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</si>
  <si>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</si>
  <si>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</si>
  <si>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</si>
  <si>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</si>
  <si>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</si>
  <si>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</si>
  <si>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</si>
  <si>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</si>
  <si>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</si>
  <si>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</si>
  <si>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</si>
  <si>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</si>
  <si>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</si>
  <si>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</si>
  <si>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</si>
  <si>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</si>
  <si>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</si>
  <si>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</si>
  <si>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</si>
  <si>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</si>
  <si>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</si>
  <si>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</si>
  <si>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</si>
  <si>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</si>
  <si>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</si>
  <si>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</si>
  <si>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</si>
  <si>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</si>
  <si>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</si>
  <si>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</si>
  <si>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</si>
  <si>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</si>
  <si>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</si>
  <si>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</si>
  <si>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</si>
  <si>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</si>
  <si>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</si>
  <si>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</si>
  <si>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</si>
  <si>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</si>
  <si>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</si>
  <si>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</si>
  <si>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</si>
  <si>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</si>
  <si>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</si>
  <si>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</si>
  <si>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</si>
  <si>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</si>
  <si>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</si>
  <si>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</si>
  <si>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</si>
  <si>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</si>
  <si>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</si>
  <si>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</si>
  <si>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</si>
  <si>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</si>
  <si>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</si>
  <si>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</si>
  <si>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</si>
  <si>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</si>
  <si>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</si>
  <si>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</si>
  <si>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</si>
  <si>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</si>
  <si>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</si>
  <si>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</si>
  <si>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</si>
  <si>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</si>
  <si>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</si>
  <si>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</si>
  <si>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</si>
  <si>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</si>
  <si>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</si>
  <si>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</si>
  <si>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</si>
  <si>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</si>
  <si>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</si>
  <si>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</si>
  <si>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</si>
  <si>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</si>
  <si>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</si>
  <si>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</si>
  <si>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</si>
  <si>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</si>
  <si>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</si>
  <si>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</si>
  <si>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</si>
  <si>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</si>
  <si>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</si>
  <si>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</si>
  <si>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</si>
  <si>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</si>
  <si>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</si>
  <si>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</si>
  <si>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</si>
  <si>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</si>
  <si>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</si>
  <si>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</si>
  <si>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</si>
  <si>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</si>
  <si>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</si>
  <si>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</si>
  <si>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</si>
  <si>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</si>
  <si>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</si>
  <si>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</si>
  <si>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</si>
  <si>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</si>
  <si>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</si>
  <si>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</si>
  <si>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</si>
  <si>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</si>
  <si>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</si>
  <si>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</si>
  <si>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</si>
  <si>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</si>
  <si>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</si>
  <si>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</si>
  <si>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</si>
  <si>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</si>
  <si>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</si>
  <si>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</si>
  <si>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</si>
  <si>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</si>
  <si>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</si>
  <si>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</si>
  <si>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</si>
  <si>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</si>
  <si>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</si>
  <si>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</si>
  <si>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</si>
  <si>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</si>
  <si>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</si>
  <si>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</si>
  <si>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</si>
  <si>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</si>
  <si>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</si>
  <si>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</si>
  <si>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</si>
  <si>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</si>
  <si>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</si>
  <si>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</si>
  <si>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</si>
  <si>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</si>
  <si>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</si>
  <si>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</si>
  <si>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</si>
  <si>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</si>
  <si>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</si>
  <si>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</si>
  <si>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</si>
  <si>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</si>
  <si>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</si>
  <si>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</si>
  <si>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</si>
  <si>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</si>
  <si>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</si>
  <si>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</si>
  <si>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</si>
  <si>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</si>
  <si>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</si>
  <si>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</si>
  <si>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</si>
  <si>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</si>
  <si>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</si>
  <si>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</si>
  <si>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</si>
  <si>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</si>
  <si>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</si>
  <si>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</si>
  <si>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</si>
  <si>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</si>
  <si>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</si>
  <si>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</si>
  <si>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</si>
  <si>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</si>
  <si>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</si>
  <si>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</si>
  <si>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</si>
  <si>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</si>
  <si>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</si>
  <si>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</si>
  <si>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</si>
  <si>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</si>
  <si>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</si>
  <si>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</si>
  <si>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</si>
  <si>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</si>
  <si>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</si>
  <si>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</si>
  <si>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</si>
  <si>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</si>
  <si>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</si>
  <si>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</si>
  <si>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</si>
  <si>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</si>
  <si>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</si>
  <si>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</si>
  <si>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</si>
  <si>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</si>
  <si>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</si>
  <si>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</si>
  <si>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</si>
  <si>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</si>
  <si>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</si>
  <si>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</si>
  <si>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</si>
  <si>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</si>
  <si>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</si>
  <si>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</si>
  <si>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</si>
  <si>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</si>
  <si>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</si>
  <si>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</si>
  <si>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</si>
  <si>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</si>
  <si>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</si>
  <si>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</si>
  <si>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</si>
  <si>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</si>
  <si>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</si>
  <si>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</si>
  <si>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</si>
  <si>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</si>
  <si>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</si>
  <si>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</si>
  <si>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</si>
  <si>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</si>
  <si>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</si>
  <si>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</si>
  <si>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</si>
  <si>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</si>
  <si>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</si>
  <si>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</si>
  <si>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</si>
  <si>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</si>
  <si>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</si>
  <si>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</si>
  <si>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</si>
  <si>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</si>
  <si>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</si>
  <si>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</si>
  <si>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</si>
  <si>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</si>
  <si>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</si>
  <si>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</si>
  <si>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</si>
  <si>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</si>
  <si>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</si>
  <si>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</si>
  <si>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</si>
  <si>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</si>
  <si>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</si>
  <si>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</si>
  <si>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</si>
  <si>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</si>
  <si>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</si>
  <si>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</si>
  <si>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</si>
  <si>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</si>
  <si>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</si>
  <si>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</si>
  <si>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</si>
  <si>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</si>
  <si>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</si>
  <si>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</si>
  <si>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</si>
  <si>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</si>
  <si>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</si>
  <si>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</si>
  <si>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</si>
  <si>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</si>
  <si>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</si>
  <si>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</si>
  <si>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</si>
  <si>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</si>
  <si>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</si>
  <si>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</si>
  <si>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</si>
  <si>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</si>
  <si>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</si>
  <si>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</si>
  <si>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</si>
  <si>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</si>
  <si>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</si>
  <si>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</si>
  <si>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</si>
  <si>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</si>
  <si>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</si>
  <si>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</si>
  <si>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</si>
  <si>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</si>
  <si>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</si>
  <si>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</si>
  <si>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</si>
  <si>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</si>
  <si>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</si>
  <si>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</si>
  <si>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</si>
  <si>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</si>
  <si>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</si>
  <si>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</si>
  <si>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</si>
  <si>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</si>
  <si>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</si>
  <si>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</si>
  <si>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</si>
  <si>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</si>
  <si>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</si>
  <si>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</si>
  <si>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</si>
  <si>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</si>
  <si>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</si>
  <si>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</si>
  <si>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</si>
  <si>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</si>
  <si>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</si>
  <si>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</si>
  <si>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</si>
  <si>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</si>
  <si>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</si>
  <si>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</si>
  <si>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</si>
  <si>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</si>
  <si>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</si>
  <si>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</si>
  <si>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</si>
  <si>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</si>
  <si>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</si>
  <si>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</si>
  <si>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</si>
  <si>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</si>
  <si>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</si>
  <si>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</si>
  <si>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</si>
  <si>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</si>
  <si>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</si>
  <si>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</si>
  <si>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</si>
  <si>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</si>
  <si>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</si>
  <si>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</si>
  <si>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</si>
  <si>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</si>
  <si>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</si>
  <si>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</si>
  <si>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</si>
  <si>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</si>
  <si>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</si>
  <si>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</si>
  <si>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</si>
  <si>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</si>
  <si>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</si>
  <si>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</si>
  <si>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</si>
  <si>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</si>
  <si>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</si>
  <si>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</si>
  <si>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</si>
  <si>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</si>
  <si>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</si>
  <si>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</si>
  <si>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</si>
  <si>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</si>
  <si>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</si>
  <si>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</si>
  <si>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</si>
  <si>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</si>
  <si>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</si>
  <si>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</si>
  <si>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</si>
  <si>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</si>
  <si>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</si>
  <si>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</si>
  <si>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</si>
  <si>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</si>
  <si>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</si>
  <si>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</si>
  <si>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</si>
  <si>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</si>
  <si>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</si>
  <si>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</si>
  <si>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</si>
  <si>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</si>
  <si>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</si>
  <si>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</si>
  <si>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</si>
  <si>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</si>
  <si>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</si>
  <si>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</si>
  <si>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</si>
  <si>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</si>
  <si>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</si>
  <si>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</si>
  <si>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</si>
  <si>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</si>
  <si>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</si>
  <si>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</si>
  <si>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</si>
  <si>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</si>
  <si>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</si>
  <si>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</si>
  <si>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</si>
  <si>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</si>
  <si>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</si>
  <si>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</si>
  <si>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</si>
  <si>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</si>
  <si>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</si>
  <si>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</si>
  <si>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</si>
  <si>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</si>
  <si>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</si>
  <si>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</si>
  <si>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</si>
  <si>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</si>
  <si>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</si>
  <si>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</si>
  <si>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</si>
  <si>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</si>
  <si>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</si>
  <si>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</si>
  <si>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</si>
  <si>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</si>
  <si>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</si>
  <si>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</si>
  <si>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</si>
  <si>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</si>
  <si>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</si>
  <si>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</si>
  <si>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</si>
  <si>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</si>
  <si>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</si>
  <si>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</si>
  <si>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</si>
  <si>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</si>
  <si>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</si>
  <si>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</si>
  <si>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</si>
  <si>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</si>
  <si>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</si>
  <si>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</si>
  <si>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</si>
  <si>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</si>
  <si>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</si>
  <si>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</si>
  <si>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</si>
  <si>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</si>
  <si>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</si>
  <si>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</si>
  <si>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</si>
  <si>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</si>
  <si>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</si>
  <si>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</si>
  <si>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</si>
  <si>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</si>
  <si>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</si>
  <si>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</si>
  <si>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</si>
  <si>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</si>
  <si>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</si>
  <si>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</si>
  <si>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</si>
  <si>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</si>
  <si>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</si>
  <si>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</si>
  <si>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</si>
  <si>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</si>
  <si>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</si>
  <si>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</si>
  <si>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</si>
  <si>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</si>
  <si>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</si>
  <si>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</si>
  <si>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</si>
  <si>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</si>
  <si>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</si>
  <si>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</si>
  <si>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</si>
  <si>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</si>
  <si>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</si>
  <si>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</si>
  <si>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</si>
  <si>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</si>
  <si>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</si>
  <si>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</si>
  <si>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</si>
  <si>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</si>
  <si>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</si>
  <si>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</si>
  <si>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</si>
  <si>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</si>
  <si>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</si>
  <si>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</si>
  <si>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</si>
  <si>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</si>
  <si>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</si>
  <si>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</si>
  <si>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</si>
  <si>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</si>
  <si>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</si>
  <si>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</si>
  <si>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</si>
  <si>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</si>
  <si>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</si>
  <si>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</si>
  <si>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</si>
  <si>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</si>
  <si>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</si>
  <si>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</si>
  <si>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</si>
  <si>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</si>
  <si>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</si>
  <si>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</si>
  <si>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</si>
  <si>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</si>
  <si>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</si>
  <si>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</si>
  <si>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</si>
  <si>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</si>
  <si>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</si>
  <si>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</si>
  <si>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</si>
  <si>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</si>
  <si>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</si>
  <si>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</si>
  <si>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</si>
  <si>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</si>
  <si>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</si>
  <si>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</si>
  <si>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</si>
  <si>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</si>
  <si>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</si>
  <si>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</si>
  <si>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</si>
  <si>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</si>
  <si>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</si>
  <si>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</si>
  <si>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</si>
  <si>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</si>
  <si>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</si>
  <si>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</si>
  <si>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</si>
  <si>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</si>
  <si>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</si>
  <si>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</si>
  <si>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</si>
  <si>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</si>
  <si>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</si>
  <si>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</si>
  <si>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</si>
  <si>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</si>
  <si>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</si>
  <si>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</si>
  <si>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</si>
  <si>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</si>
  <si>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</si>
  <si>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</si>
  <si>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</si>
  <si>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</si>
  <si>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</si>
  <si>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</si>
  <si>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</si>
  <si>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</si>
  <si>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</si>
  <si>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</si>
  <si>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</si>
  <si>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</si>
  <si>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</si>
  <si>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</si>
  <si>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</si>
  <si>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</si>
  <si>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</si>
  <si>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</si>
  <si>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</si>
  <si>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</si>
  <si>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</si>
  <si>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</si>
  <si>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</si>
  <si>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</si>
  <si>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</si>
  <si>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</si>
  <si>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</si>
  <si>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</si>
  <si>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</si>
  <si>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</si>
  <si>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</si>
  <si>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</si>
  <si>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</si>
  <si>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</si>
  <si>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</si>
  <si>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</si>
  <si>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</si>
  <si>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</si>
  <si>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</si>
  <si>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</si>
  <si>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</si>
  <si>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</si>
  <si>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</si>
  <si>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</si>
  <si>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</si>
  <si>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</si>
  <si>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</si>
  <si>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</si>
  <si>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</si>
  <si>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</si>
  <si>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</si>
  <si>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</si>
  <si>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</si>
  <si>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</si>
  <si>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</si>
  <si>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</si>
  <si>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</si>
  <si>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</si>
  <si>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</si>
  <si>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</si>
  <si>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</si>
  <si>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</si>
  <si>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</si>
  <si>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</si>
  <si>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</si>
  <si>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</si>
  <si>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</si>
  <si>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</si>
  <si>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</si>
  <si>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</si>
  <si>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</si>
  <si>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</si>
  <si>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</si>
  <si>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</si>
  <si>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</si>
  <si>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</si>
  <si>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</si>
  <si>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</si>
  <si>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</si>
  <si>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</si>
  <si>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</si>
  <si>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</si>
  <si>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</si>
  <si>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</si>
  <si>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</si>
  <si>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</si>
  <si>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</si>
  <si>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</si>
  <si>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</si>
  <si>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</si>
  <si>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</si>
  <si>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</si>
  <si>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</si>
  <si>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</si>
  <si>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</si>
  <si>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</si>
  <si>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</si>
  <si>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</si>
  <si>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</si>
  <si>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</si>
  <si>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</si>
  <si>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</si>
  <si>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</si>
  <si>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</si>
  <si>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</si>
  <si>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</si>
  <si>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</si>
  <si>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</si>
  <si>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</si>
  <si>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</si>
  <si>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</si>
  <si>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</si>
  <si>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</si>
  <si>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</si>
  <si>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</si>
  <si>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</si>
  <si>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</si>
  <si>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</si>
  <si>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</si>
  <si>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</si>
  <si>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</si>
  <si>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</si>
  <si>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</si>
  <si>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</si>
  <si>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</si>
  <si>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</si>
  <si>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</si>
  <si>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</si>
  <si>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</si>
  <si>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</si>
  <si>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</si>
  <si>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</si>
  <si>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</si>
  <si>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</si>
  <si>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</si>
  <si>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</si>
  <si>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</si>
  <si>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</si>
  <si>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</si>
  <si>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</si>
  <si>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</si>
  <si>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</si>
  <si>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</si>
  <si>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</si>
  <si>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</si>
  <si>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</si>
  <si>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</si>
  <si>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</si>
  <si>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</si>
  <si>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</si>
  <si>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</si>
  <si>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</si>
  <si>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</si>
  <si>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</si>
  <si>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</si>
  <si>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</si>
  <si>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</si>
  <si>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</si>
  <si>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</si>
  <si>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</si>
  <si>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</si>
  <si>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</si>
  <si>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</si>
  <si>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</si>
  <si>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</si>
  <si>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</si>
  <si>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</si>
  <si>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</si>
  <si>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</si>
  <si>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</si>
  <si>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</si>
  <si>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</si>
  <si>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</si>
  <si>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</si>
  <si>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</si>
  <si>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</si>
  <si>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</si>
  <si>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</si>
  <si>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</si>
  <si>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</si>
  <si>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</si>
  <si>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</si>
  <si>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</si>
  <si>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</si>
  <si>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</si>
  <si>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</si>
  <si>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</si>
  <si>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</si>
  <si>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</si>
  <si>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</si>
  <si>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</si>
  <si>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</si>
  <si>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</si>
  <si>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</si>
  <si>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</si>
  <si>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</si>
  <si>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</si>
  <si>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</si>
  <si>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</si>
  <si>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</si>
  <si>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</si>
  <si>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</si>
  <si>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</si>
  <si>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</si>
  <si>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</si>
  <si>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</si>
  <si>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</si>
  <si>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</si>
  <si>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</si>
  <si>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</si>
  <si>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</si>
  <si>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</si>
  <si>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</si>
  <si>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</si>
  <si>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</si>
  <si>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</si>
  <si>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</si>
  <si>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</si>
  <si>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</si>
  <si>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</si>
  <si>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</si>
  <si>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</si>
  <si>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</si>
  <si>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</si>
  <si>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</si>
  <si>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</si>
  <si>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</si>
  <si>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</si>
  <si>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</si>
  <si>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</si>
  <si>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</si>
  <si>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</si>
  <si>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</si>
  <si>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</si>
  <si>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</si>
  <si>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</si>
  <si>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</si>
  <si>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</si>
  <si>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</si>
  <si>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</si>
  <si>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</si>
  <si>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</si>
  <si>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</si>
  <si>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</si>
  <si>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</si>
  <si>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</si>
  <si>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</si>
  <si>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</si>
  <si>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</si>
  <si>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</si>
  <si>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</si>
  <si>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</si>
  <si>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</si>
  <si>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</si>
  <si>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</si>
  <si>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</si>
  <si>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</si>
  <si>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</si>
  <si>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</si>
  <si>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</si>
  <si>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</si>
  <si>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</si>
  <si>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</si>
  <si>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</si>
  <si>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</si>
  <si>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</si>
  <si>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</si>
  <si>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</si>
  <si>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</si>
  <si>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</si>
  <si>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</si>
  <si>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</si>
  <si>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</si>
  <si>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</si>
  <si>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</si>
  <si>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</si>
  <si>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</si>
  <si>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</si>
  <si>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</si>
  <si>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</si>
  <si>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</si>
  <si>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</si>
  <si>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</si>
  <si>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</si>
  <si>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</si>
  <si>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</si>
  <si>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</si>
  <si>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</si>
  <si>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</si>
  <si>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</si>
  <si>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</si>
  <si>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</si>
  <si>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</si>
  <si>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</si>
  <si>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</si>
  <si>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</si>
  <si>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</si>
  <si>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</si>
  <si>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</si>
  <si>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</si>
  <si>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</si>
  <si>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</si>
  <si>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</si>
  <si>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</si>
  <si>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</si>
  <si>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</si>
  <si>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</si>
  <si>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</si>
  <si>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</si>
  <si>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</si>
  <si>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</si>
  <si>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</si>
  <si>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</si>
  <si>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</si>
  <si>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</si>
  <si>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</si>
  <si>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</si>
  <si>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</si>
  <si>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</si>
  <si>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</si>
  <si>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</si>
  <si>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</si>
  <si>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</si>
  <si>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</si>
  <si>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</si>
  <si>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</si>
  <si>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</si>
  <si>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</si>
  <si>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</si>
  <si>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</si>
  <si>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</si>
  <si>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</si>
  <si>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</si>
  <si>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</si>
  <si>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</si>
  <si>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</si>
  <si>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</si>
  <si>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</si>
  <si>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</si>
  <si>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</si>
  <si>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</si>
  <si>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</si>
  <si>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</si>
  <si>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</si>
  <si>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</si>
  <si>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</si>
  <si>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</si>
  <si>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</si>
  <si>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</si>
  <si>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</si>
  <si>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</si>
  <si>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</si>
  <si>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</si>
  <si>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</si>
  <si>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</si>
  <si>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</si>
  <si>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</si>
  <si>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</si>
  <si>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</si>
  <si>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</si>
  <si>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</si>
  <si>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</si>
  <si>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</si>
  <si>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</si>
  <si>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</si>
  <si>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</si>
  <si>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</si>
  <si>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</si>
  <si>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</si>
  <si>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</si>
  <si>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</si>
  <si>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</si>
  <si>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</si>
  <si>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</si>
  <si>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</si>
  <si>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</si>
  <si>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</si>
  <si>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</si>
  <si>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</si>
  <si>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</si>
  <si>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</si>
  <si>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</si>
  <si>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</si>
  <si>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</si>
  <si>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</si>
  <si>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</si>
  <si>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</si>
  <si>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</si>
  <si>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</si>
  <si>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</si>
  <si>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</si>
  <si>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</si>
  <si>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</si>
  <si>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</si>
  <si>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</si>
  <si>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</si>
  <si>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</si>
  <si>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</si>
  <si>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</si>
  <si>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</si>
  <si>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</si>
  <si>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</si>
  <si>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</si>
  <si>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</si>
  <si>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</si>
  <si>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</si>
  <si>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</si>
  <si>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</si>
  <si>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</si>
  <si>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</si>
  <si>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</si>
  <si>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</si>
  <si>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</si>
  <si>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</si>
  <si>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</si>
  <si>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</si>
  <si>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</si>
  <si>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</si>
  <si>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</si>
  <si>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</si>
  <si>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</si>
  <si>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</si>
  <si>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</si>
  <si>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</si>
  <si>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</si>
  <si>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</si>
  <si>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</si>
  <si>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</si>
  <si>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</si>
  <si>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</si>
  <si>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</si>
  <si>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</si>
  <si>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</si>
  <si>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</si>
  <si>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</si>
  <si>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</si>
  <si>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</si>
  <si>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</si>
  <si>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</si>
  <si>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</si>
  <si>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</si>
  <si>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</si>
  <si>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</si>
  <si>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</si>
  <si>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</si>
  <si>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</si>
  <si>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</si>
  <si>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</si>
  <si>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</si>
  <si>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</si>
  <si>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</si>
  <si>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</si>
  <si>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</si>
  <si>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</si>
  <si>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</si>
  <si>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</si>
  <si>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</si>
  <si>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</si>
  <si>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</si>
  <si>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</si>
  <si>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</si>
  <si>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</si>
  <si>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</si>
  <si>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</si>
  <si>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</si>
  <si>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</si>
  <si>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</si>
  <si>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</si>
  <si>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</si>
  <si>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</si>
  <si>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</si>
  <si>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</si>
  <si>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</si>
  <si>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</si>
  <si>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</si>
  <si>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</si>
  <si>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</si>
  <si>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</si>
  <si>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</si>
  <si>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</si>
  <si>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</si>
  <si>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</si>
  <si>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</si>
  <si>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</si>
  <si>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</si>
  <si>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</si>
  <si>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</si>
  <si>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</si>
  <si>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</si>
  <si>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</si>
  <si>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</si>
  <si>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</si>
  <si>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</si>
  <si>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</si>
  <si>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</si>
  <si>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</si>
  <si>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</si>
  <si>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</si>
  <si>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</si>
  <si>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</si>
  <si>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</si>
  <si>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</si>
  <si>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</si>
  <si>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</si>
  <si>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</si>
  <si>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</si>
  <si>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</si>
  <si>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</si>
  <si>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</si>
  <si>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</si>
  <si>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</si>
  <si>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</si>
  <si>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</si>
  <si>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</si>
  <si>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</si>
  <si>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</si>
  <si>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</si>
  <si>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</si>
  <si>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</si>
  <si>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</si>
  <si>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</si>
  <si>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</si>
  <si>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</si>
  <si>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</si>
  <si>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</si>
  <si>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</si>
  <si>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</si>
  <si>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</si>
  <si>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</si>
  <si>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</si>
  <si>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</si>
  <si>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</si>
  <si>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</si>
  <si>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</si>
  <si>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</si>
  <si>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</si>
  <si>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</si>
  <si>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</si>
  <si>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</si>
  <si>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</si>
  <si>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</si>
  <si>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</si>
  <si>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</si>
  <si>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</si>
  <si>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</si>
  <si>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</si>
  <si>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</si>
  <si>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</si>
  <si>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</si>
  <si>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</si>
  <si>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</si>
  <si>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</si>
  <si>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</si>
  <si>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</si>
  <si>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</si>
  <si>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</si>
  <si>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</si>
  <si>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</si>
  <si>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</si>
  <si>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</si>
  <si>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</si>
  <si>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</si>
  <si>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</si>
  <si>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</si>
  <si>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</si>
  <si>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</si>
  <si>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</si>
  <si>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</si>
  <si>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</si>
  <si>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</si>
  <si>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</si>
  <si>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</si>
  <si>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</si>
  <si>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</si>
  <si>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</si>
  <si>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</si>
  <si>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</si>
  <si>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</si>
  <si>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</si>
  <si>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</si>
  <si>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</si>
  <si>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</si>
  <si>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</si>
  <si>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</si>
  <si>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</si>
  <si>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</si>
  <si>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</si>
  <si>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</si>
  <si>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</si>
  <si>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</si>
  <si>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</si>
  <si>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</si>
  <si>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</si>
  <si>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</si>
  <si>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</si>
  <si>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</si>
  <si>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</si>
  <si>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</si>
  <si>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</si>
  <si>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</si>
  <si>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</si>
  <si>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</si>
  <si>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</si>
  <si>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</si>
  <si>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</si>
  <si>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</si>
  <si>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</si>
  <si>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</si>
  <si>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</si>
  <si>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</si>
  <si>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</si>
  <si>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</si>
  <si>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</si>
  <si>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</si>
  <si>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</si>
  <si>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</si>
  <si>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</si>
  <si>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</si>
  <si>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</si>
  <si>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</si>
  <si>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</si>
  <si>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</si>
  <si>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</si>
  <si>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</si>
  <si>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</si>
  <si>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</si>
  <si>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</si>
  <si>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</si>
  <si>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</si>
  <si>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</si>
  <si>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</si>
  <si>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</si>
  <si>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</si>
  <si>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</si>
  <si>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</si>
  <si>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</si>
  <si>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</si>
  <si>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</si>
  <si>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</si>
  <si>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</si>
  <si>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</si>
  <si>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</si>
  <si>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</si>
  <si>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</si>
  <si>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</si>
  <si>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</si>
  <si>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</si>
  <si>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</si>
  <si>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</si>
  <si>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</si>
  <si>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</si>
  <si>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</si>
  <si>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</si>
  <si>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</si>
  <si>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</si>
  <si>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</si>
  <si>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</si>
  <si>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</si>
  <si>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</si>
  <si>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</si>
  <si>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</si>
  <si>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</si>
  <si>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</si>
  <si>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</si>
  <si>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</si>
  <si>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</si>
  <si>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</si>
  <si>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</si>
  <si>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</si>
  <si>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</si>
  <si>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</si>
  <si>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</si>
  <si>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</si>
  <si>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</si>
  <si>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</si>
  <si>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</si>
  <si>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</si>
  <si>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</si>
  <si>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</si>
  <si>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</si>
  <si>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</si>
  <si>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</si>
  <si>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</si>
  <si>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</si>
  <si>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</si>
  <si>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</si>
  <si>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</si>
  <si>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</si>
  <si>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</si>
  <si>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</si>
  <si>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</si>
  <si>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</si>
  <si>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</si>
  <si>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</si>
  <si>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</si>
  <si>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</si>
  <si>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</si>
  <si>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</si>
  <si>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</si>
  <si>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</si>
  <si>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</si>
  <si>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</si>
  <si>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</si>
  <si>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</si>
  <si>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</si>
  <si>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</si>
  <si>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</si>
  <si>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</si>
  <si>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</si>
  <si>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</si>
  <si>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</si>
  <si>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</si>
  <si>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</si>
  <si>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</si>
  <si>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</si>
  <si>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</si>
  <si>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</si>
  <si>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</si>
  <si>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</si>
  <si>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</si>
  <si>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</si>
  <si>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</si>
  <si>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</si>
  <si>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</si>
  <si>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</si>
  <si>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</si>
  <si>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</si>
  <si>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</si>
  <si>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</si>
  <si>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</si>
  <si>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</si>
  <si>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</si>
  <si>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</si>
  <si>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</si>
  <si>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</si>
  <si>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</si>
  <si>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</si>
  <si>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</si>
  <si>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</si>
  <si>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</si>
  <si>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</si>
  <si>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</si>
  <si>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</si>
  <si>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</si>
  <si>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</si>
  <si>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</si>
  <si>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</si>
  <si>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</si>
  <si>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</si>
  <si>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</si>
  <si>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</si>
  <si>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</si>
  <si>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</si>
  <si>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</si>
  <si>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</si>
  <si>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</si>
  <si>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</si>
  <si>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</si>
  <si>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</si>
  <si>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</si>
  <si>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</si>
  <si>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</si>
  <si>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</si>
  <si>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</si>
  <si>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</si>
  <si>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</si>
  <si>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</si>
  <si>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</si>
  <si>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</si>
  <si>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</si>
  <si>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</si>
  <si>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</si>
  <si>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</si>
  <si>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</si>
  <si>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</si>
  <si>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</si>
  <si>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</si>
  <si>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</si>
  <si>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</si>
  <si>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</si>
  <si>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</si>
  <si>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</si>
  <si>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</si>
  <si>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</si>
  <si>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</si>
  <si>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</si>
  <si>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</si>
  <si>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</si>
  <si>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</si>
  <si>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</si>
  <si>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</si>
  <si>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</si>
  <si>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</si>
  <si>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</si>
  <si>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</si>
  <si>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</si>
  <si>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</si>
  <si>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</si>
  <si>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</si>
  <si>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</si>
  <si>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</si>
  <si>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</si>
  <si>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</si>
  <si>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</si>
  <si>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</si>
  <si>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</si>
  <si>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</si>
  <si>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</si>
  <si>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</si>
  <si>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</si>
  <si>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</si>
  <si>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</si>
  <si>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</si>
  <si>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</si>
  <si>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</si>
  <si>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</si>
  <si>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</si>
  <si>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</si>
  <si>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</si>
  <si>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</si>
  <si>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</si>
  <si>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</si>
  <si>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</si>
  <si>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</si>
  <si>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</si>
  <si>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</si>
  <si>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</si>
  <si>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</si>
  <si>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</si>
  <si>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</si>
  <si>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</si>
  <si>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</si>
  <si>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</si>
  <si>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</si>
  <si>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</si>
  <si>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</si>
  <si>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</si>
  <si>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</si>
  <si>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</si>
  <si>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</si>
  <si>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</si>
  <si>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</si>
  <si>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</si>
  <si>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</si>
  <si>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</si>
  <si>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</si>
  <si>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</si>
  <si>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</si>
  <si>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</si>
  <si>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</si>
  <si>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</si>
  <si>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</si>
  <si>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</si>
  <si>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</si>
  <si>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</si>
  <si>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</si>
  <si>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</si>
  <si>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</si>
  <si>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</si>
  <si>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</si>
  <si>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</si>
  <si>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</si>
  <si>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</si>
  <si>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</si>
  <si>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</si>
  <si>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</si>
  <si>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</si>
  <si>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</si>
  <si>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</si>
  <si>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</si>
  <si>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</si>
  <si>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</si>
  <si>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</si>
  <si>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</si>
  <si>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</si>
  <si>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</si>
  <si>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</si>
  <si>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</si>
  <si>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</si>
  <si>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</si>
  <si>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</si>
  <si>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</si>
  <si>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</si>
  <si>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</si>
  <si>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</si>
  <si>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</si>
  <si>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</si>
  <si>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</si>
  <si>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</si>
  <si>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</si>
  <si>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</si>
  <si>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</si>
  <si>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</si>
  <si>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</si>
  <si>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</si>
  <si>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</si>
  <si>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</si>
  <si>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</si>
  <si>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</si>
  <si>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</si>
  <si>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</si>
  <si>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</si>
  <si>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</si>
  <si>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</si>
  <si>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</si>
  <si>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</si>
  <si>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</si>
  <si>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</si>
  <si>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</si>
  <si>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</si>
  <si>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</si>
  <si>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</si>
  <si>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</si>
  <si>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</si>
  <si>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</si>
  <si>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</si>
  <si>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</si>
  <si>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</si>
  <si>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</si>
  <si>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</si>
  <si>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</si>
  <si>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</si>
  <si>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</si>
  <si>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</si>
  <si>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</si>
  <si>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</si>
  <si>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</si>
  <si>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</si>
  <si>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</si>
  <si>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</si>
  <si>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</si>
  <si>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</si>
  <si>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</si>
  <si>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</si>
  <si>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</si>
  <si>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</si>
  <si>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</si>
  <si>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</si>
  <si>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</si>
  <si>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</si>
  <si>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</si>
  <si>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</si>
  <si>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</si>
  <si>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</si>
  <si>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</si>
  <si>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</si>
  <si>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</si>
  <si>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</si>
  <si>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</si>
  <si>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</si>
  <si>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</si>
  <si>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</si>
  <si>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</si>
  <si>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</si>
  <si>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</si>
  <si>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</si>
  <si>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</si>
  <si>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</si>
  <si>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</si>
  <si>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</si>
  <si>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</si>
  <si>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</si>
  <si>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</si>
  <si>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</si>
  <si>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</si>
  <si>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</si>
  <si>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</si>
  <si>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</si>
  <si>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</si>
  <si>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</si>
  <si>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</si>
  <si>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</si>
  <si>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</si>
  <si>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</si>
  <si>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</si>
  <si>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</si>
  <si>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</si>
  <si>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</si>
  <si>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</si>
  <si>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</si>
  <si>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</si>
  <si>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</si>
  <si>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</si>
  <si>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</si>
  <si>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</si>
  <si>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</si>
  <si>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</si>
  <si>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</si>
  <si>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</si>
  <si>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</si>
  <si>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</si>
  <si>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</si>
  <si>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</si>
  <si>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</si>
  <si>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</si>
  <si>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</si>
  <si>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</si>
  <si>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</si>
  <si>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</si>
  <si>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</si>
  <si>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</si>
  <si>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</si>
  <si>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</si>
  <si>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</si>
  <si>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</si>
  <si>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</si>
  <si>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</si>
  <si>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</si>
  <si>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</si>
  <si>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</si>
  <si>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</si>
  <si>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</si>
  <si>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</si>
  <si>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</si>
  <si>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</si>
  <si>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</si>
  <si>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</si>
  <si>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</si>
  <si>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</si>
  <si>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</si>
  <si>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</si>
  <si>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</si>
  <si>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</si>
  <si>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</si>
  <si>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</si>
  <si>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</si>
  <si>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</si>
  <si>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</si>
  <si>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</si>
  <si>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</si>
  <si>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</si>
  <si>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</si>
  <si>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</si>
  <si>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</si>
  <si>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</si>
  <si>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</si>
  <si>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</si>
  <si>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</si>
  <si>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</si>
  <si>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</si>
  <si>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</si>
  <si>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</si>
  <si>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</si>
  <si>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</si>
  <si>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</si>
  <si>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</si>
  <si>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</si>
  <si>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</si>
  <si>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</si>
  <si>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</si>
  <si>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</si>
  <si>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</si>
  <si>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</si>
  <si>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</si>
  <si>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</si>
  <si>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</si>
  <si>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</si>
  <si>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</si>
  <si>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</si>
  <si>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</si>
  <si>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</si>
  <si>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</si>
  <si>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</si>
  <si>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</si>
  <si>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</si>
  <si>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</si>
  <si>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</si>
  <si>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</si>
  <si>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</si>
  <si>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</si>
  <si>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</si>
  <si>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</si>
  <si>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</si>
  <si>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</si>
  <si>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</si>
  <si>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</si>
  <si>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</si>
  <si>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</si>
  <si>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</si>
  <si>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</si>
  <si>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</si>
  <si>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</si>
  <si>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</si>
  <si>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</si>
  <si>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</si>
  <si>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</si>
  <si>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</si>
  <si>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</si>
  <si>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</si>
  <si>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</si>
  <si>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</si>
  <si>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</si>
  <si>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</si>
  <si>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</si>
  <si>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</si>
  <si>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</si>
  <si>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</si>
  <si>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</si>
  <si>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</si>
  <si>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</si>
  <si>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</si>
  <si>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</si>
  <si>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</si>
  <si>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</si>
  <si>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</si>
  <si>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</si>
  <si>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</si>
  <si>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</si>
  <si>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</si>
  <si>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</si>
  <si>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</si>
  <si>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</si>
  <si>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</si>
  <si>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</si>
  <si>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</si>
  <si>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</si>
  <si>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</si>
  <si>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</si>
  <si>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</si>
  <si>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</si>
  <si>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</si>
  <si>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</si>
  <si>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</si>
  <si>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</si>
  <si>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</si>
  <si>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</si>
  <si>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</si>
  <si>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</si>
  <si>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</si>
  <si>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</si>
  <si>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</si>
  <si>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</si>
  <si>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</si>
  <si>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</si>
  <si>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</si>
  <si>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</si>
  <si>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</si>
  <si>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</si>
  <si>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</si>
  <si>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</si>
  <si>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</si>
  <si>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</si>
  <si>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</si>
  <si>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</si>
  <si>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</si>
  <si>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</si>
  <si>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</si>
  <si>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</si>
  <si>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</si>
  <si>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</si>
  <si>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</si>
  <si>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</si>
  <si>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</si>
  <si>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</si>
  <si>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</si>
  <si>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</si>
  <si>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</si>
  <si>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</si>
  <si>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</si>
  <si>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</si>
  <si>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</si>
  <si>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</si>
  <si>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</si>
  <si>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</si>
  <si>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</si>
  <si>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</si>
  <si>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</si>
  <si>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</si>
  <si>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</si>
  <si>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</si>
  <si>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</si>
  <si>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</si>
  <si>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</si>
  <si>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</si>
  <si>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</si>
  <si>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</si>
  <si>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</si>
  <si>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</si>
  <si>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</si>
  <si>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</si>
  <si>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</si>
  <si>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</si>
  <si>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</si>
  <si>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</si>
  <si>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</si>
  <si>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</si>
  <si>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</si>
  <si>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</si>
  <si>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</si>
  <si>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</si>
  <si>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</si>
  <si>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</si>
  <si>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</si>
  <si>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</si>
  <si>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</si>
  <si>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</si>
  <si>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</si>
  <si>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</si>
  <si>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</si>
  <si>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</si>
  <si>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</si>
  <si>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</si>
  <si>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</si>
  <si>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</si>
  <si>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</si>
  <si>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</si>
  <si>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</si>
  <si>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</si>
  <si>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</si>
  <si>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</si>
  <si>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</si>
  <si>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</si>
  <si>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</si>
  <si>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</si>
  <si>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</si>
  <si>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</si>
  <si>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</si>
  <si>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</si>
  <si>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</si>
  <si>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</si>
  <si>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</si>
  <si>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</si>
  <si>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</si>
  <si>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</si>
  <si>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</si>
  <si>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</si>
  <si>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</si>
  <si>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</si>
  <si>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</si>
  <si>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</si>
  <si>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</si>
  <si>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</si>
  <si>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</si>
  <si>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</si>
  <si>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</si>
  <si>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</si>
  <si>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</si>
  <si>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</si>
  <si>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</si>
  <si>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</si>
  <si>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</si>
  <si>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</si>
  <si>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</si>
  <si>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</si>
  <si>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</si>
  <si>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</si>
  <si>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</si>
  <si>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</si>
  <si>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</si>
  <si>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</si>
  <si>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</si>
  <si>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</si>
  <si>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</si>
  <si>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</si>
  <si>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</si>
  <si>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</si>
  <si>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</si>
  <si>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</si>
  <si>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</si>
  <si>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</si>
  <si>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</si>
  <si>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</si>
  <si>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</si>
  <si>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</si>
  <si>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</si>
  <si>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</si>
  <si>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</si>
  <si>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</si>
  <si>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</si>
  <si>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</si>
  <si>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</si>
  <si>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</si>
  <si>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</si>
  <si>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</si>
  <si>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</si>
  <si>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</si>
  <si>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</si>
  <si>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</si>
  <si>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</si>
  <si>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</si>
  <si>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</si>
  <si>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</si>
  <si>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</si>
  <si>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</si>
  <si>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</si>
  <si>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</si>
  <si>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</si>
  <si>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</si>
  <si>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</si>
  <si>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</si>
  <si>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</si>
  <si>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</si>
  <si>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</si>
  <si>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</si>
  <si>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</si>
  <si>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</si>
  <si>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</si>
  <si>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</si>
  <si>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</si>
  <si>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</si>
  <si>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</si>
  <si>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</si>
  <si>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</si>
  <si>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</si>
  <si>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</si>
  <si>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</si>
  <si>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</si>
  <si>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</si>
  <si>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</si>
  <si>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</si>
  <si>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</si>
  <si>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</si>
  <si>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</si>
  <si>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</si>
  <si>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</si>
  <si>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</si>
  <si>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</si>
  <si>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</si>
  <si>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</si>
  <si>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</si>
  <si>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</si>
  <si>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</si>
  <si>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</si>
  <si>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</si>
  <si>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</si>
  <si>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</si>
  <si>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</si>
  <si>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</si>
  <si>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</si>
  <si>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</si>
  <si>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</si>
  <si>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</si>
  <si>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</si>
  <si>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</si>
  <si>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</si>
  <si>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</si>
  <si>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</si>
  <si>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</si>
  <si>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</si>
  <si>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</si>
  <si>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</si>
  <si>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</si>
  <si>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</si>
  <si>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</si>
  <si>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</si>
  <si>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</si>
  <si>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</si>
  <si>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</si>
  <si>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</si>
  <si>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</si>
  <si>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</si>
  <si>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</si>
  <si>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</si>
  <si>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</si>
  <si>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</si>
  <si>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</si>
  <si>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</si>
  <si>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</si>
  <si>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</si>
  <si>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</si>
  <si>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</si>
  <si>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</si>
  <si>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</si>
  <si>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</si>
  <si>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</si>
  <si>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</si>
  <si>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</si>
  <si>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</si>
  <si>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</si>
  <si>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</si>
  <si>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</si>
  <si>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</si>
  <si>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</si>
  <si>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</si>
  <si>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</si>
  <si>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</si>
  <si>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</si>
  <si>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</si>
  <si>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</si>
  <si>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</si>
  <si>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</si>
  <si>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</si>
  <si>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</si>
  <si>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</si>
  <si>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</si>
  <si>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</si>
  <si>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</si>
  <si>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</si>
  <si>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</si>
  <si>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</si>
  <si>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</si>
  <si>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</si>
  <si>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</si>
  <si>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</si>
  <si>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</si>
  <si>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</si>
  <si>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</si>
  <si>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</si>
  <si>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</si>
  <si>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</si>
  <si>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</si>
  <si>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</si>
  <si>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</si>
  <si>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</si>
  <si>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</si>
  <si>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</si>
  <si>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</si>
  <si>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</si>
  <si>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</si>
  <si>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</si>
  <si>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</si>
  <si>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</si>
  <si>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</si>
  <si>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</si>
  <si>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</si>
  <si>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</si>
  <si>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</si>
  <si>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</si>
  <si>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</si>
  <si>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</si>
  <si>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</si>
  <si>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</si>
  <si>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</si>
  <si>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</si>
  <si>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</si>
  <si>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</si>
  <si>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</si>
  <si>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</si>
  <si>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</si>
  <si>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</si>
  <si>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</si>
  <si>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</si>
  <si>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</si>
  <si>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</si>
  <si>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</si>
  <si>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</si>
  <si>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</si>
  <si>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</si>
  <si>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</si>
  <si>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</si>
  <si>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</si>
  <si>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</si>
  <si>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</si>
  <si>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</si>
  <si>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</si>
  <si>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</si>
  <si>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</si>
  <si>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</si>
  <si>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</si>
  <si>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</si>
  <si>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</si>
  <si>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</si>
  <si>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</si>
  <si>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</si>
  <si>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</si>
  <si>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</si>
  <si>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</si>
  <si>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</si>
  <si>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</si>
  <si>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</si>
  <si>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</si>
  <si>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</si>
  <si>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</si>
  <si>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</si>
  <si>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</si>
  <si>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</si>
  <si>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</si>
  <si>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</si>
  <si>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</si>
  <si>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</si>
  <si>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</si>
  <si>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</si>
  <si>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</si>
  <si>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</si>
  <si>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</si>
  <si>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</si>
  <si>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</si>
  <si>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</si>
  <si>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</si>
  <si>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</si>
  <si>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</si>
  <si>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</si>
  <si>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</si>
  <si>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</si>
  <si>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</si>
  <si>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</si>
  <si>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</si>
  <si>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</si>
  <si>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</si>
  <si>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</si>
  <si>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</si>
  <si>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</si>
  <si>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</si>
  <si>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</si>
  <si>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</si>
  <si>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</si>
  <si>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</si>
  <si>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</si>
  <si>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</si>
  <si>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</si>
  <si>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</si>
  <si>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</si>
  <si>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</si>
  <si>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</si>
  <si>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</si>
  <si>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</si>
  <si>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</si>
  <si>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</si>
  <si>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</si>
  <si>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</si>
  <si>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</si>
  <si>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</si>
  <si>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</si>
  <si>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</si>
  <si>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</si>
  <si>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</si>
  <si>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</si>
  <si>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</si>
  <si>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</si>
  <si>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</si>
  <si>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</si>
  <si>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</si>
  <si>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</si>
  <si>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</si>
  <si>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</si>
  <si>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</si>
  <si>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</si>
  <si>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</si>
  <si>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</si>
  <si>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</si>
  <si>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</si>
  <si>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</si>
  <si>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</si>
  <si>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</si>
  <si>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</si>
  <si>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</si>
  <si>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</si>
  <si>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</si>
  <si>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</si>
  <si>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</si>
  <si>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</si>
  <si>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</si>
  <si>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</si>
  <si>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</si>
  <si>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</si>
  <si>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</si>
  <si>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</si>
  <si>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</si>
  <si>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</si>
  <si>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</si>
  <si>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</si>
  <si>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</si>
  <si>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</si>
  <si>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</si>
  <si>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</si>
  <si>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</si>
  <si>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</si>
  <si>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</si>
  <si>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</si>
  <si>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</si>
  <si>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</si>
  <si>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</si>
  <si>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</si>
  <si>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</si>
  <si>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</si>
  <si>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</si>
  <si>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</si>
  <si>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</si>
  <si>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</si>
  <si>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</si>
  <si>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</si>
  <si>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</si>
  <si>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</si>
  <si>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</si>
  <si>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</si>
  <si>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</si>
  <si>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</si>
  <si>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</si>
  <si>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</si>
  <si>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</si>
  <si>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</si>
  <si>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</si>
  <si>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</si>
  <si>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</si>
  <si>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</si>
  <si>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</si>
  <si>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</si>
  <si>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</si>
  <si>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</si>
  <si>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</si>
  <si>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</si>
  <si>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</si>
  <si>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</si>
  <si>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</si>
  <si>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</si>
  <si>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</si>
  <si>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</si>
  <si>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</si>
  <si>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</si>
  <si>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</si>
  <si>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</si>
  <si>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</si>
  <si>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</si>
  <si>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</si>
  <si>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</si>
  <si>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</si>
  <si>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</si>
  <si>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</si>
  <si>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</si>
  <si>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</si>
  <si>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</si>
  <si>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</si>
  <si>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</si>
  <si>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</si>
  <si>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</si>
  <si>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</si>
  <si>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</si>
  <si>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</si>
  <si>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</si>
  <si>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</si>
  <si>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</si>
  <si>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</si>
  <si>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</si>
  <si>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</si>
  <si>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</si>
  <si>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</si>
  <si>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</si>
  <si>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</si>
  <si>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</si>
  <si>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</si>
  <si>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</si>
  <si>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</si>
  <si>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</si>
  <si>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</si>
  <si>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</si>
  <si>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</si>
  <si>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</si>
  <si>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</si>
  <si>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</si>
  <si>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</si>
  <si>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</si>
  <si>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</si>
  <si>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</si>
  <si>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</si>
  <si>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</si>
  <si>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</si>
  <si>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</si>
  <si>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</si>
  <si>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</si>
  <si>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</si>
  <si>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</si>
  <si>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</si>
  <si>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</si>
  <si>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</si>
  <si>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</si>
  <si>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</si>
  <si>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</si>
  <si>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</si>
  <si>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</si>
  <si>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</si>
  <si>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</si>
  <si>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</si>
  <si>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</si>
  <si>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</si>
  <si>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</si>
  <si>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</si>
  <si>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</si>
  <si>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</si>
  <si>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</si>
  <si>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</si>
  <si>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</si>
  <si>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</si>
  <si>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</si>
  <si>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</si>
  <si>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</si>
  <si>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</si>
  <si>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</si>
  <si>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</si>
  <si>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</si>
  <si>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</si>
  <si>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</si>
  <si>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</si>
  <si>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</si>
  <si>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</si>
  <si>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</si>
  <si>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</si>
  <si>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</si>
  <si>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</si>
  <si>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</si>
  <si>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</si>
  <si>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</si>
  <si>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</si>
  <si>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</si>
  <si>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</si>
  <si>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</si>
  <si>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</si>
  <si>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</si>
  <si>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</si>
  <si>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</si>
  <si>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</si>
  <si>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</si>
  <si>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</si>
  <si>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</si>
  <si>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</si>
  <si>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</si>
  <si>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</si>
  <si>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</si>
  <si>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</si>
  <si>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</si>
  <si>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</si>
  <si>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</si>
  <si>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</si>
  <si>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</si>
  <si>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</si>
  <si>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</si>
  <si>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</si>
  <si>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</si>
  <si>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</si>
  <si>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</si>
  <si>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</si>
  <si>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</si>
  <si>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</si>
  <si>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</si>
  <si>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</si>
  <si>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</si>
  <si>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</si>
  <si>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</si>
  <si>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</si>
  <si>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</si>
  <si>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</si>
  <si>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</si>
  <si>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</si>
  <si>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</si>
  <si>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</si>
  <si>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</si>
  <si>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</si>
  <si>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</si>
  <si>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</si>
  <si>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</si>
  <si>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</si>
  <si>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</si>
  <si>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</si>
  <si>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</si>
  <si>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</si>
  <si>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</si>
  <si>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</si>
  <si>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</si>
  <si>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</si>
  <si>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</si>
  <si>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</si>
  <si>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</si>
  <si>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</si>
  <si>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</si>
  <si>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</si>
  <si>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</si>
  <si>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</si>
  <si>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</si>
  <si>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</si>
  <si>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</si>
  <si>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</si>
  <si>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</si>
  <si>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</si>
  <si>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</si>
  <si>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</si>
  <si>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</si>
  <si>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</si>
  <si>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</si>
  <si>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</si>
  <si>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</si>
  <si>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</si>
  <si>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</si>
  <si>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</si>
  <si>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</si>
  <si>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</si>
  <si>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</si>
  <si>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</si>
  <si>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</si>
  <si>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</si>
  <si>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</si>
  <si>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</si>
  <si>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</si>
  <si>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</si>
  <si>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</si>
  <si>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</si>
  <si>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</si>
  <si>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</si>
  <si>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</si>
  <si>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</si>
  <si>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</si>
  <si>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</si>
  <si>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</si>
  <si>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</si>
  <si>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</si>
  <si>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</si>
  <si>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</si>
  <si>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</si>
  <si>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</si>
  <si>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</si>
  <si>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</si>
  <si>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</si>
  <si>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</si>
  <si>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</si>
  <si>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</si>
  <si>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</si>
  <si>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</si>
  <si>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</si>
  <si>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</si>
  <si>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</si>
  <si>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</si>
  <si>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</si>
  <si>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</si>
  <si>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</si>
  <si>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</si>
  <si>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</si>
  <si>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</si>
  <si>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</si>
  <si>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</si>
  <si>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</si>
  <si>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</si>
  <si>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</si>
  <si>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</si>
  <si>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</si>
  <si>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</si>
  <si>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</si>
  <si>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</si>
  <si>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</si>
  <si>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</si>
  <si>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</si>
  <si>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</si>
  <si>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</si>
  <si>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</si>
  <si>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</si>
  <si>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</si>
  <si>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</si>
  <si>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</si>
  <si>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</si>
  <si>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</si>
  <si>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</si>
  <si>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</si>
  <si>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</si>
  <si>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</si>
  <si>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</si>
  <si>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</si>
  <si>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</si>
  <si>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</si>
  <si>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</si>
  <si>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</si>
  <si>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</si>
  <si>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</si>
  <si>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</si>
  <si>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</si>
  <si>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</si>
  <si>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</si>
  <si>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</si>
  <si>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</si>
  <si>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</si>
  <si>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</si>
  <si>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</si>
  <si>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</si>
  <si>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</si>
  <si>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</si>
  <si>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</si>
  <si>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</si>
  <si>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</si>
  <si>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</si>
  <si>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</si>
  <si>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</si>
  <si>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</si>
  <si>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</si>
  <si>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</si>
  <si>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</si>
  <si>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</si>
  <si>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</si>
  <si>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</si>
  <si>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</si>
  <si>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</si>
  <si>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</si>
  <si>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</si>
  <si>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</si>
  <si>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</si>
  <si>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</si>
  <si>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</si>
  <si>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</si>
  <si>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</si>
  <si>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</si>
  <si>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</si>
  <si>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</si>
  <si>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</si>
  <si>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</si>
  <si>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</si>
  <si>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</si>
  <si>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</si>
  <si>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</si>
  <si>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</si>
  <si>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</si>
  <si>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</si>
  <si>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</si>
  <si>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</si>
  <si>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</si>
  <si>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</si>
  <si>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</si>
  <si>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</si>
  <si>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</si>
  <si>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</si>
  <si>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</si>
  <si>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</si>
  <si>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</si>
  <si>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</si>
  <si>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</si>
  <si>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</si>
  <si>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</si>
  <si>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</si>
  <si>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</si>
  <si>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</si>
  <si>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</si>
  <si>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</si>
  <si>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</si>
  <si>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</si>
  <si>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</si>
  <si>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</si>
  <si>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</si>
  <si>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</si>
  <si>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</si>
  <si>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</si>
  <si>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</si>
  <si>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</si>
  <si>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</si>
  <si>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</si>
  <si>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</si>
  <si>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</si>
  <si>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</si>
  <si>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</si>
  <si>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</si>
  <si>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</si>
  <si>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</si>
  <si>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</si>
  <si>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</si>
  <si>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</si>
  <si>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</si>
  <si>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</si>
  <si>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</si>
  <si>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</si>
  <si>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</si>
  <si>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</si>
  <si>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</si>
  <si>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</si>
  <si>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</si>
  <si>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</si>
  <si>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</si>
  <si>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</si>
  <si>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</si>
  <si>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</si>
  <si>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</si>
  <si>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</si>
  <si>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</si>
  <si>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</si>
  <si>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</si>
  <si>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</si>
  <si>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</si>
  <si>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</si>
  <si>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</si>
  <si>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</si>
  <si>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</si>
  <si>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</si>
  <si>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</si>
  <si>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</si>
  <si>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</si>
  <si>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</si>
  <si>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</si>
  <si>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</si>
  <si>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</si>
  <si>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</si>
  <si>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</si>
  <si>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</si>
  <si>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</si>
  <si>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</si>
  <si>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</si>
  <si>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</si>
  <si>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</si>
  <si>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</si>
  <si>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</si>
  <si>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</si>
  <si>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</si>
  <si>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</si>
  <si>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</si>
  <si>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</si>
  <si>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</si>
  <si>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</si>
  <si>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</si>
  <si>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</si>
  <si>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</si>
  <si>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</si>
  <si>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</si>
  <si>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</si>
  <si>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</si>
  <si>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</si>
  <si>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</si>
  <si>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</si>
  <si>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</si>
  <si>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</si>
  <si>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</si>
  <si>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</si>
  <si>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</si>
  <si>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</si>
  <si>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</si>
  <si>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</si>
  <si>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</si>
  <si>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</si>
  <si>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</si>
  <si>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</si>
  <si>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</si>
  <si>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</si>
  <si>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</si>
  <si>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</si>
  <si>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</si>
  <si>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</si>
  <si>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</si>
  <si>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</si>
  <si>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</si>
  <si>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</si>
  <si>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</si>
  <si>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</si>
  <si>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</si>
  <si>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</si>
  <si>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</si>
  <si>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</si>
  <si>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</si>
  <si>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</si>
  <si>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</si>
  <si>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</si>
  <si>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</si>
  <si>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</si>
  <si>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</si>
  <si>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</si>
  <si>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</si>
  <si>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</si>
  <si>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</si>
  <si>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</si>
  <si>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</si>
  <si>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</si>
  <si>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</si>
  <si>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</si>
  <si>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</si>
  <si>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</si>
  <si>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</si>
  <si>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</si>
  <si>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</si>
  <si>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</si>
  <si>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</si>
  <si>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</si>
  <si>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</si>
  <si>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</si>
  <si>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</si>
  <si>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</si>
  <si>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</si>
  <si>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</si>
  <si>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</si>
  <si>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</si>
  <si>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</si>
  <si>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</si>
  <si>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</si>
  <si>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</si>
  <si>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</si>
  <si>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</si>
  <si>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</si>
  <si>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</si>
  <si>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</si>
  <si>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</si>
  <si>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</si>
  <si>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</si>
  <si>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</si>
  <si>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</si>
  <si>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</si>
  <si>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</si>
  <si>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</si>
  <si>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</si>
  <si>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</si>
  <si>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</si>
  <si>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</si>
  <si>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</si>
  <si>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</si>
  <si>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</si>
  <si>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</si>
  <si>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</si>
  <si>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</si>
  <si>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</si>
  <si>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</si>
  <si>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</si>
  <si>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</si>
  <si>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</si>
  <si>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</si>
  <si>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</si>
  <si>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</si>
  <si>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</si>
  <si>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</si>
  <si>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</si>
  <si>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</si>
  <si>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</si>
  <si>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</si>
  <si>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</si>
  <si>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</si>
  <si>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</si>
  <si>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</si>
  <si>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</si>
  <si>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</si>
  <si>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</si>
  <si>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</si>
  <si>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</si>
  <si>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</si>
  <si>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</si>
  <si>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</si>
  <si>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</si>
  <si>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</si>
  <si>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</si>
  <si>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</si>
  <si>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</si>
  <si>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</si>
  <si>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</si>
  <si>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</si>
  <si>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</si>
  <si>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</si>
  <si>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</si>
  <si>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</si>
  <si>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</si>
  <si>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</si>
  <si>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</si>
  <si>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</si>
  <si>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</si>
  <si>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</si>
  <si>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</si>
  <si>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</si>
  <si>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</si>
  <si>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</si>
  <si>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</si>
  <si>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</si>
  <si>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</si>
  <si>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</si>
  <si>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</si>
  <si>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</si>
  <si>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</si>
  <si>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</si>
  <si>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</si>
  <si>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</si>
  <si>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</si>
  <si>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</si>
  <si>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</si>
  <si>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</si>
  <si>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</si>
  <si>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</si>
  <si>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</si>
  <si>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</si>
  <si>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</si>
  <si>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</si>
  <si>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</si>
  <si>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</si>
  <si>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</si>
  <si>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</si>
  <si>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</si>
  <si>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</si>
  <si>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</si>
  <si>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</si>
  <si>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</si>
  <si>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</si>
  <si>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</si>
  <si>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</si>
  <si>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</si>
  <si>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</si>
  <si>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</si>
  <si>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</si>
  <si>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</si>
  <si>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</si>
  <si>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</si>
  <si>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</si>
  <si>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</si>
  <si>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</si>
  <si>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</si>
  <si>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</si>
  <si>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</si>
  <si>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</si>
  <si>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</si>
  <si>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</si>
  <si>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</si>
  <si>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</si>
  <si>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</si>
  <si>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</si>
  <si>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</si>
  <si>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</si>
  <si>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</si>
  <si>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</si>
  <si>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</si>
  <si>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</si>
  <si>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</si>
  <si>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</si>
  <si>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</si>
  <si>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</si>
  <si>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</si>
  <si>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</si>
  <si>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</si>
  <si>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</si>
  <si>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</si>
  <si>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</si>
  <si>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</si>
  <si>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</si>
  <si>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</si>
  <si>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</si>
  <si>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</si>
  <si>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</si>
  <si>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</si>
  <si>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</si>
  <si>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</si>
  <si>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</si>
  <si>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</si>
  <si>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</si>
  <si>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</si>
  <si>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</si>
  <si>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</si>
  <si>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</si>
  <si>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</si>
  <si>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</si>
  <si>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</si>
  <si>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</si>
  <si>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</si>
  <si>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</si>
  <si>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</si>
  <si>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</si>
  <si>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</si>
  <si>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</si>
  <si>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</si>
  <si>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</si>
  <si>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</si>
  <si>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</si>
  <si>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</si>
  <si>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</si>
  <si>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</si>
  <si>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</si>
  <si>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</si>
  <si>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</si>
  <si>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</si>
  <si>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</si>
  <si>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</si>
  <si>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</si>
  <si>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</si>
  <si>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</si>
  <si>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</si>
  <si>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</si>
  <si>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</si>
  <si>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</si>
  <si>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</si>
  <si>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</si>
  <si>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</si>
  <si>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</si>
  <si>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</si>
  <si>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</si>
  <si>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</si>
  <si>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</si>
  <si>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</si>
  <si>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</si>
  <si>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</si>
  <si>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</si>
  <si>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</si>
  <si>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</si>
  <si>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</si>
  <si>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</si>
  <si>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</si>
  <si>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</si>
  <si>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</si>
  <si>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</si>
  <si>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</si>
  <si>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</si>
  <si>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</si>
  <si>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</si>
  <si>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</si>
  <si>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</si>
  <si>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</si>
  <si>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</si>
  <si>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</si>
  <si>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</si>
  <si>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</si>
  <si>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</si>
  <si>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</si>
  <si>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</si>
  <si>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</si>
  <si>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</si>
  <si>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</si>
  <si>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</si>
  <si>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</si>
  <si>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</si>
  <si>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</si>
  <si>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</si>
  <si>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</si>
  <si>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</si>
  <si>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</si>
  <si>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</si>
  <si>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</si>
  <si>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</si>
  <si>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</si>
  <si>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</si>
  <si>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</si>
  <si>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</si>
  <si>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</si>
  <si>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</si>
  <si>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</si>
  <si>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</si>
  <si>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</si>
  <si>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</si>
  <si>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</si>
  <si>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</si>
  <si>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</si>
  <si>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</si>
  <si>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</si>
  <si>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</si>
  <si>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</si>
  <si>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</si>
  <si>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</si>
  <si>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</si>
  <si>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</si>
  <si>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</si>
  <si>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</si>
  <si>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</si>
  <si>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</si>
  <si>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</si>
  <si>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</si>
  <si>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</si>
  <si>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</si>
  <si>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</si>
  <si>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</si>
  <si>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</si>
  <si>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</si>
  <si>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</si>
  <si>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</si>
  <si>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</si>
  <si>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</si>
  <si>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</si>
  <si>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</si>
  <si>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</si>
  <si>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</si>
  <si>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</si>
  <si>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</si>
  <si>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</si>
  <si>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</si>
  <si>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</si>
  <si>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</si>
  <si>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</si>
  <si>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</si>
  <si>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</si>
  <si>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</si>
  <si>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</si>
  <si>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</si>
  <si>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</si>
  <si>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</si>
  <si>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</si>
  <si>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</si>
  <si>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</si>
  <si>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</si>
  <si>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</si>
  <si>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</si>
  <si>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</si>
  <si>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</si>
  <si>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</si>
  <si>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</si>
  <si>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</si>
  <si>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</si>
  <si>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</si>
  <si>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</si>
  <si>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</si>
  <si>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</si>
  <si>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</si>
  <si>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</si>
  <si>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</si>
  <si>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</si>
  <si>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</si>
  <si>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</si>
  <si>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</si>
  <si>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</si>
  <si>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</si>
  <si>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</si>
  <si>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</si>
  <si>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</si>
  <si>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</si>
  <si>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</si>
  <si>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</si>
  <si>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</si>
  <si>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</si>
  <si>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</si>
  <si>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</si>
  <si>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</si>
  <si>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</si>
  <si>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</si>
  <si>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</si>
  <si>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</si>
  <si>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</si>
  <si>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</si>
  <si>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</si>
  <si>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</si>
  <si>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</si>
  <si>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</si>
  <si>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</si>
  <si>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</si>
  <si>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</si>
  <si>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</si>
  <si>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</si>
  <si>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</si>
  <si>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</si>
  <si>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</si>
  <si>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</si>
  <si>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</si>
  <si>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</si>
  <si>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</si>
  <si>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</si>
  <si>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</si>
  <si>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</si>
  <si>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</si>
  <si>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</si>
  <si>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</si>
  <si>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</si>
  <si>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</si>
  <si>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</si>
  <si>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</si>
  <si>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</si>
  <si>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</si>
  <si>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</si>
  <si>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</si>
  <si>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</si>
  <si>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</si>
  <si>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</si>
  <si>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</si>
  <si>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</si>
  <si>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</si>
  <si>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</si>
  <si>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</si>
  <si>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</si>
  <si>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</si>
  <si>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</si>
  <si>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</si>
  <si>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</si>
  <si>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</si>
  <si>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</si>
  <si>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</si>
  <si>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</si>
  <si>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</si>
  <si>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</si>
  <si>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</si>
  <si>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</si>
  <si>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</si>
  <si>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</si>
  <si>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</si>
  <si>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</si>
  <si>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</si>
  <si>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</si>
  <si>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</si>
  <si>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</si>
  <si>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</si>
  <si>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</si>
  <si>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</si>
  <si>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</si>
  <si>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</si>
  <si>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</si>
  <si>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</si>
  <si>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</si>
  <si>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</si>
  <si>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</si>
  <si>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</si>
  <si>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</si>
  <si>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</si>
  <si>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</si>
  <si>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</si>
  <si>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</si>
  <si>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</si>
  <si>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</si>
  <si>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</si>
  <si>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</si>
  <si>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</si>
  <si>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</si>
  <si>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</si>
  <si>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</si>
  <si>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</si>
  <si>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</si>
  <si>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</si>
  <si>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</si>
  <si>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</si>
  <si>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</si>
  <si>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</si>
  <si>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</si>
  <si>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</si>
  <si>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</si>
  <si>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</si>
  <si>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</si>
  <si>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</si>
  <si>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</si>
  <si>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</si>
  <si>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</si>
  <si>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</si>
  <si>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</si>
  <si>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</si>
  <si>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</si>
  <si>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</si>
  <si>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</si>
  <si>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</si>
  <si>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</si>
  <si>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</si>
  <si>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</si>
  <si>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</si>
  <si>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</si>
  <si>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</si>
  <si>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</si>
  <si>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</si>
  <si>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</si>
  <si>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</si>
  <si>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</si>
  <si>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</si>
  <si>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</si>
  <si>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</si>
  <si>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</si>
  <si>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</si>
  <si>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</si>
  <si>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</si>
  <si>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</si>
  <si>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</si>
  <si>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</si>
  <si>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</si>
  <si>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</si>
  <si>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</si>
  <si>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</si>
  <si>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</si>
  <si>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</si>
  <si>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</si>
  <si>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</si>
  <si>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</si>
  <si>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</si>
  <si>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</si>
  <si>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</si>
  <si>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</si>
  <si>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</si>
  <si>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</si>
  <si>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</si>
  <si>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</si>
  <si>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</si>
  <si>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</si>
  <si>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</si>
  <si>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</si>
  <si>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</si>
  <si>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</si>
  <si>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</si>
  <si>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</si>
  <si>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</si>
  <si>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</si>
  <si>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</si>
  <si>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</si>
  <si>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</si>
  <si>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</si>
  <si>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</si>
  <si>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</si>
  <si>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</si>
  <si>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</si>
  <si>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</si>
  <si>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</si>
  <si>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</si>
  <si>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</si>
  <si>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</si>
  <si>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</si>
  <si>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</si>
  <si>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</si>
  <si>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</si>
  <si>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</si>
  <si>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</si>
  <si>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</si>
  <si>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</si>
  <si>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</si>
  <si>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</si>
  <si>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</si>
  <si>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</si>
  <si>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</si>
  <si>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</si>
  <si>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</si>
  <si>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</si>
  <si>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</si>
  <si>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</si>
  <si>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</si>
  <si>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</si>
  <si>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</si>
  <si>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</si>
  <si>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</si>
  <si>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</si>
  <si>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</si>
  <si>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</si>
  <si>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</si>
  <si>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</si>
  <si>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</si>
  <si>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</si>
  <si>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</si>
  <si>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</si>
  <si>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</si>
  <si>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</si>
  <si>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</si>
  <si>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</si>
  <si>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</si>
  <si>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</si>
  <si>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</si>
  <si>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</si>
  <si>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</si>
  <si>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</si>
  <si>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</si>
  <si>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</si>
  <si>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</si>
  <si>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</si>
  <si>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</si>
  <si>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</si>
  <si>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</si>
  <si>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</si>
  <si>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</si>
  <si>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</si>
  <si>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</si>
  <si>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</si>
  <si>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</si>
  <si>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</si>
  <si>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</si>
  <si>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</si>
  <si>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</si>
  <si>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</si>
  <si>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</si>
  <si>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</si>
  <si>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</si>
  <si>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</si>
  <si>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</si>
  <si>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</si>
  <si>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</si>
  <si>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</si>
  <si>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</si>
  <si>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</si>
  <si>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</si>
  <si>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</si>
  <si>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</si>
  <si>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</si>
  <si>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</si>
  <si>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</si>
  <si>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</si>
  <si>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</si>
  <si>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</si>
  <si>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</si>
  <si>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</si>
  <si>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</si>
  <si>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</si>
  <si>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</si>
  <si>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</si>
  <si>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</si>
  <si>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</si>
  <si>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</si>
  <si>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</si>
  <si>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</si>
  <si>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</si>
  <si>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</si>
  <si>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</si>
  <si>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</si>
  <si>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</si>
  <si>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</si>
  <si>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</si>
  <si>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</si>
  <si>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</si>
  <si>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</si>
  <si>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</si>
  <si>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</si>
  <si>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</si>
  <si>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</si>
  <si>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</si>
  <si>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</si>
  <si>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</si>
  <si>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</si>
  <si>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</si>
  <si>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</si>
  <si>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</si>
  <si>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</si>
  <si>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</si>
  <si>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</si>
  <si>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</si>
  <si>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</si>
  <si>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</si>
  <si>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</si>
  <si>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</si>
  <si>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</si>
  <si>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</si>
  <si>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</si>
  <si>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</si>
  <si>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</si>
  <si>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</si>
  <si>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</si>
  <si>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</si>
  <si>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</si>
  <si>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</si>
  <si>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</si>
  <si>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</si>
  <si>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</si>
  <si>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</si>
  <si>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</si>
  <si>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</si>
  <si>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</si>
  <si>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</si>
  <si>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</si>
  <si>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</si>
  <si>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</si>
  <si>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</si>
  <si>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</si>
  <si>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</si>
  <si>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</si>
  <si>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</si>
  <si>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</si>
  <si>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</si>
  <si>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</si>
  <si>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</si>
  <si>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</si>
  <si>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</si>
  <si>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</si>
  <si>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</si>
  <si>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</si>
  <si>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</si>
  <si>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</si>
  <si>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</si>
  <si>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</si>
  <si>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</si>
  <si>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</si>
  <si>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</si>
  <si>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</si>
  <si>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</si>
  <si>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</si>
  <si>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</si>
  <si>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</si>
  <si>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</si>
  <si>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</si>
  <si>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</si>
  <si>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</si>
  <si>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</si>
  <si>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</si>
  <si>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</si>
  <si>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</si>
  <si>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</si>
  <si>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</si>
  <si>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</si>
  <si>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</si>
  <si>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</si>
  <si>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</si>
  <si>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</si>
  <si>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</si>
  <si>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</si>
  <si>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</si>
  <si>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</si>
  <si>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</si>
  <si>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</si>
  <si>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</si>
  <si>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</si>
  <si>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</si>
  <si>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</si>
  <si>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</si>
  <si>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</si>
  <si>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</si>
  <si>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</si>
  <si>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</si>
  <si>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</si>
  <si>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</si>
  <si>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</si>
  <si>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</si>
  <si>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</si>
  <si>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</si>
  <si>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</si>
  <si>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</si>
  <si>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</si>
  <si>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</si>
  <si>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</si>
  <si>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</si>
  <si>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</si>
  <si>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</si>
  <si>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</si>
  <si>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</si>
  <si>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</si>
  <si>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</si>
  <si>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</si>
  <si>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</si>
  <si>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</si>
  <si>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</si>
  <si>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</si>
  <si>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</si>
  <si>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</si>
  <si>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</si>
  <si>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</si>
  <si>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</si>
  <si>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</si>
  <si>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</si>
  <si>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</si>
  <si>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</si>
  <si>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</si>
  <si>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</si>
  <si>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</si>
  <si>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</si>
  <si>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</si>
  <si>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</si>
  <si>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</si>
  <si>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</si>
  <si>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</si>
  <si>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</si>
  <si>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</si>
  <si>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</si>
  <si>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</si>
  <si>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</si>
  <si>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</si>
  <si>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</si>
  <si>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</si>
  <si>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</si>
  <si>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</si>
  <si>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</si>
  <si>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</si>
  <si>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</si>
  <si>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</si>
  <si>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</si>
  <si>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</si>
  <si>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</si>
  <si>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</si>
  <si>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</si>
  <si>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</si>
  <si>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</si>
  <si>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</si>
  <si>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</si>
  <si>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</si>
  <si>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</si>
  <si>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</si>
  <si>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</si>
  <si>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</si>
  <si>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</si>
  <si>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</si>
  <si>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</si>
  <si>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</si>
  <si>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</si>
  <si>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</si>
  <si>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</si>
  <si>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</si>
  <si>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</si>
  <si>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</si>
  <si>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</si>
  <si>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</si>
  <si>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</si>
  <si>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</si>
  <si>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</si>
  <si>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</si>
  <si>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</si>
  <si>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</si>
  <si>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</si>
  <si>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</si>
  <si>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</si>
  <si>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</si>
  <si>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</si>
  <si>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</si>
  <si>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</si>
  <si>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</si>
  <si>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</si>
  <si>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</si>
  <si>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</si>
  <si>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</si>
  <si>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</si>
  <si>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</si>
  <si>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</si>
  <si>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</si>
  <si>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</si>
  <si>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</si>
  <si>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</si>
  <si>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</si>
  <si>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</si>
  <si>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</si>
  <si>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</si>
  <si>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</si>
  <si>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</si>
  <si>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</si>
  <si>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</si>
  <si>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</si>
  <si>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</si>
  <si>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</si>
  <si>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</si>
  <si>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</si>
  <si>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</si>
  <si>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</si>
  <si>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</si>
  <si>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</si>
  <si>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</si>
  <si>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</si>
  <si>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</si>
  <si>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</si>
  <si>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</si>
  <si>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</si>
  <si>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</si>
  <si>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</si>
  <si>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</si>
  <si>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</si>
  <si>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</si>
  <si>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</si>
  <si>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</si>
  <si>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</si>
  <si>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</si>
  <si>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</si>
  <si>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</si>
  <si>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</si>
  <si>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</si>
  <si>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</si>
  <si>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</si>
  <si>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</si>
  <si>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</si>
  <si>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</si>
  <si>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</si>
  <si>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</si>
  <si>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</si>
  <si>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</si>
  <si>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</si>
  <si>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</si>
  <si>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</si>
  <si>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</si>
  <si>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</si>
  <si>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</si>
  <si>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</si>
  <si>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</si>
  <si>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</si>
  <si>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</si>
  <si>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</si>
  <si>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</si>
  <si>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</si>
  <si>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</si>
  <si>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</si>
  <si>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</si>
  <si>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</si>
  <si>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</si>
  <si>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</si>
  <si>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</si>
  <si>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</si>
  <si>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</si>
  <si>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</si>
  <si>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</si>
  <si>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</si>
  <si>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</si>
  <si>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</si>
  <si>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</si>
  <si>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</si>
  <si>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</si>
  <si>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</si>
  <si>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</si>
  <si>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</si>
  <si>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</si>
  <si>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</si>
  <si>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</si>
  <si>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</si>
  <si>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</si>
  <si>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</si>
  <si>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</si>
  <si>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</si>
  <si>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</si>
  <si>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</si>
  <si>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</si>
  <si>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</si>
  <si>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</si>
  <si>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</si>
  <si>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</si>
  <si>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</si>
  <si>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</si>
  <si>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</si>
  <si>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</si>
  <si>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</si>
  <si>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</si>
  <si>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</si>
  <si>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</si>
  <si>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</si>
  <si>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</si>
  <si>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</si>
  <si>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</si>
  <si>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</si>
  <si>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</si>
  <si>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</si>
  <si>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</si>
  <si>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</si>
  <si>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</si>
  <si>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</si>
  <si>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</si>
  <si>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</si>
  <si>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</si>
  <si>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</si>
  <si>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</si>
  <si>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</si>
  <si>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</si>
  <si>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</si>
  <si>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</si>
  <si>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</si>
  <si>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</si>
  <si>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</si>
  <si>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</si>
  <si>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</si>
  <si>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</si>
  <si>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</si>
  <si>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</si>
  <si>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</si>
  <si>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</si>
  <si>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</si>
  <si>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</si>
  <si>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</si>
  <si>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</si>
  <si>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</si>
  <si>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</si>
  <si>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</si>
  <si>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</si>
  <si>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</si>
  <si>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</si>
  <si>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</si>
  <si>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</si>
  <si>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</si>
  <si>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</si>
  <si>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</si>
  <si>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</si>
  <si>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</si>
  <si>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</si>
  <si>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</si>
  <si>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</si>
  <si>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</si>
  <si>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</si>
  <si>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</si>
  <si>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</si>
  <si>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</si>
  <si>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</si>
  <si>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</si>
  <si>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</si>
  <si>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</si>
  <si>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</si>
  <si>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</si>
  <si>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</si>
  <si>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</si>
  <si>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</si>
  <si>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</si>
  <si>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</si>
  <si>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</si>
  <si>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</si>
  <si>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</si>
  <si>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</si>
  <si>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</si>
  <si>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</si>
  <si>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</si>
  <si>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</si>
  <si>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</si>
  <si>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</si>
  <si>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</si>
  <si>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</si>
  <si>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</si>
  <si>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</si>
  <si>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</si>
  <si>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</si>
  <si>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</si>
  <si>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</si>
  <si>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</si>
  <si>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</si>
  <si>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</si>
  <si>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</si>
  <si>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</si>
  <si>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</si>
  <si>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</si>
  <si>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</si>
  <si>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</si>
  <si>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</si>
  <si>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</si>
  <si>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</si>
  <si>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</si>
  <si>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</si>
  <si>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</si>
  <si>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</si>
  <si>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</si>
  <si>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</si>
  <si>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</si>
  <si>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</si>
  <si>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</si>
  <si>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</si>
  <si>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</si>
  <si>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</si>
  <si>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</si>
  <si>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</si>
  <si>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</si>
  <si>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</si>
  <si>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</si>
  <si>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</si>
  <si>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</si>
  <si>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</si>
  <si>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</si>
  <si>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</si>
  <si>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</si>
  <si>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</si>
  <si>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</si>
  <si>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</si>
  <si>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</si>
  <si>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</si>
  <si>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</si>
  <si>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</si>
  <si>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</si>
  <si>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</si>
  <si>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</si>
  <si>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</si>
  <si>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</si>
  <si>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</si>
  <si>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</si>
  <si>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</si>
  <si>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</si>
  <si>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</si>
  <si>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</si>
  <si>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</si>
  <si>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</si>
  <si>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</si>
  <si>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</si>
  <si>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</si>
  <si>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</si>
  <si>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</si>
  <si>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</si>
  <si>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</si>
  <si>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</si>
  <si>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</si>
  <si>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</si>
  <si>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</si>
  <si>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</si>
  <si>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</si>
  <si>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</si>
  <si>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</si>
  <si>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</si>
  <si>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</si>
  <si>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</si>
  <si>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</si>
  <si>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</si>
  <si>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</si>
  <si>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</si>
  <si>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</si>
  <si>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</si>
  <si>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</si>
  <si>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</si>
  <si>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</si>
  <si>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</si>
  <si>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</si>
  <si>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</si>
  <si>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</si>
  <si>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</si>
  <si>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</si>
  <si>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</si>
  <si>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</si>
  <si>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</si>
  <si>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</si>
  <si>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</si>
  <si>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</si>
  <si>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</si>
  <si>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</si>
  <si>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</si>
  <si>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</si>
  <si>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</si>
  <si>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</si>
  <si>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</si>
  <si>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</si>
  <si>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</si>
  <si>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</si>
  <si>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</si>
  <si>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</si>
  <si>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</si>
  <si>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</si>
  <si>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</si>
  <si>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</si>
  <si>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</si>
  <si>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</si>
  <si>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</si>
  <si>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</si>
  <si>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</si>
  <si>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</si>
  <si>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</si>
  <si>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</si>
  <si>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</si>
  <si>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</si>
  <si>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</si>
  <si>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</si>
  <si>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</si>
  <si>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</si>
  <si>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</si>
  <si>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</si>
  <si>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</si>
  <si>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</si>
  <si>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</si>
  <si>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</si>
  <si>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</si>
  <si>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</si>
  <si>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</si>
  <si>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</si>
  <si>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</si>
  <si>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</si>
  <si>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</si>
  <si>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</si>
  <si>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</si>
  <si>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</si>
  <si>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</si>
  <si>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</si>
  <si>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</si>
  <si>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</si>
  <si>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</si>
  <si>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</si>
  <si>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</si>
  <si>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</si>
  <si>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</si>
  <si>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</si>
  <si>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</si>
  <si>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</si>
  <si>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</si>
  <si>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</si>
  <si>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</si>
  <si>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</si>
  <si>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</si>
  <si>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</si>
  <si>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</si>
  <si>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</si>
  <si>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</si>
  <si>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</si>
  <si>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</si>
  <si>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</si>
  <si>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</si>
  <si>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</si>
  <si>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</si>
  <si>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</si>
  <si>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</si>
  <si>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</si>
  <si>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</si>
  <si>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</si>
  <si>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</si>
  <si>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</si>
  <si>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</si>
  <si>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</si>
  <si>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</si>
  <si>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</si>
  <si>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</si>
  <si>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</si>
  <si>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</si>
  <si>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</si>
  <si>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</si>
  <si>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</si>
  <si>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</si>
  <si>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</si>
  <si>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</si>
  <si>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</si>
  <si>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</si>
  <si>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</si>
  <si>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</si>
  <si>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</si>
  <si>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</si>
  <si>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</si>
  <si>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</si>
  <si>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</si>
  <si>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</si>
  <si>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</si>
  <si>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</si>
  <si>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</si>
  <si>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</si>
  <si>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</si>
  <si>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</si>
  <si>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</si>
  <si>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</si>
  <si>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</si>
  <si>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</si>
  <si>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</si>
  <si>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</si>
  <si>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</si>
  <si>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</si>
  <si>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</si>
  <si>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</si>
  <si>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</si>
  <si>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</si>
  <si>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</si>
  <si>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</si>
  <si>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</si>
  <si>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</si>
  <si>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</si>
  <si>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</si>
  <si>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</si>
  <si>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</si>
  <si>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</si>
  <si>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</si>
  <si>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</si>
  <si>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</si>
  <si>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</si>
  <si>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</si>
  <si>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</si>
  <si>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</si>
  <si>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</si>
  <si>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</si>
  <si>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</si>
  <si>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</si>
  <si>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</si>
  <si>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</si>
  <si>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</si>
  <si>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</si>
  <si>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</si>
  <si>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</si>
  <si>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</si>
  <si>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</si>
  <si>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</si>
  <si>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</si>
  <si>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</si>
  <si>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</si>
  <si>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</si>
  <si>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</si>
  <si>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</si>
  <si>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</si>
  <si>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</si>
  <si>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</si>
  <si>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</si>
  <si>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</si>
  <si>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</si>
  <si>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</si>
  <si>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</si>
  <si>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</si>
  <si>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</si>
  <si>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</si>
  <si>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</si>
  <si>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</si>
  <si>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</si>
  <si>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</si>
  <si>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</si>
  <si>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</si>
  <si>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</si>
  <si>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</si>
  <si>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</si>
  <si>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</si>
  <si>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</si>
  <si>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</si>
  <si>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</si>
  <si>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</si>
  <si>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</si>
  <si>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</si>
  <si>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</si>
  <si>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</si>
  <si>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</si>
  <si>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</si>
  <si>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</si>
  <si>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</si>
  <si>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</si>
  <si>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</si>
  <si>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</si>
  <si>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</si>
  <si>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</si>
  <si>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</si>
  <si>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</si>
  <si>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</si>
  <si>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</si>
  <si>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</si>
  <si>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</si>
  <si>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</si>
  <si>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</si>
  <si>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</si>
  <si>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</si>
  <si>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</si>
  <si>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</si>
  <si>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</si>
  <si>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</si>
  <si>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</si>
  <si>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</si>
  <si>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</si>
  <si>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</si>
  <si>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</si>
  <si>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</si>
  <si>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</si>
  <si>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</si>
  <si>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</si>
  <si>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</si>
  <si>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</si>
  <si>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</si>
  <si>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</si>
  <si>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</si>
  <si>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</si>
  <si>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</si>
  <si>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</si>
  <si>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</si>
  <si>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</si>
  <si>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</si>
  <si>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</si>
  <si>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</si>
  <si>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</si>
  <si>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</si>
  <si>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</si>
  <si>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</si>
  <si>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</si>
  <si>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</si>
  <si>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</si>
  <si>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</si>
  <si>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</si>
  <si>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</si>
  <si>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</si>
  <si>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</si>
  <si>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</si>
  <si>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</si>
  <si>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</si>
  <si>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</si>
  <si>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</si>
  <si>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</si>
  <si>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</si>
  <si>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</si>
  <si>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</si>
  <si>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</si>
  <si>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</si>
  <si>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</si>
  <si>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</si>
  <si>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</si>
  <si>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</si>
  <si>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</si>
  <si>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</si>
  <si>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</si>
  <si>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</si>
  <si>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</si>
  <si>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</si>
  <si>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</si>
  <si>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</si>
  <si>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</si>
  <si>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</si>
  <si>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</si>
  <si>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</si>
  <si>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</si>
  <si>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</si>
  <si>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</si>
  <si>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</si>
  <si>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</si>
  <si>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</si>
  <si>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</si>
  <si>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</si>
  <si>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</si>
  <si>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</si>
  <si>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</si>
  <si>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</si>
  <si>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</si>
  <si>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</si>
  <si>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</si>
  <si>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</si>
  <si>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</si>
  <si>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</si>
  <si>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</si>
  <si>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</si>
  <si>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</si>
  <si>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</si>
  <si>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</si>
  <si>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</si>
  <si>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</si>
  <si>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</si>
  <si>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</si>
  <si>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</si>
  <si>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</si>
  <si>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</si>
  <si>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</si>
  <si>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</si>
  <si>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</si>
  <si>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</si>
  <si>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</si>
  <si>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</si>
  <si>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</si>
  <si>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</si>
  <si>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</si>
  <si>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</si>
  <si>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</si>
  <si>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</si>
  <si>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</si>
  <si>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</si>
  <si>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</si>
  <si>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</si>
  <si>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</si>
  <si>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</si>
  <si>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</si>
  <si>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</si>
  <si>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</si>
  <si>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</si>
  <si>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</si>
  <si>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</si>
  <si>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</si>
  <si>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</si>
  <si>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</si>
  <si>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</si>
  <si>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</si>
  <si>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</si>
  <si>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</si>
  <si>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</si>
  <si>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</si>
  <si>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</si>
  <si>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</si>
  <si>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</si>
  <si>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</si>
  <si>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</si>
  <si>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</si>
  <si>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</si>
  <si>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</si>
  <si>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</si>
  <si>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</si>
  <si>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</si>
  <si>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</si>
  <si>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</si>
  <si>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</si>
  <si>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</si>
  <si>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</si>
  <si>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</si>
  <si>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</si>
  <si>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</si>
  <si>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</si>
  <si>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</si>
  <si>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</si>
  <si>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</si>
  <si>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</si>
  <si>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</si>
  <si>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</si>
  <si>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</si>
  <si>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</si>
  <si>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</si>
  <si>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</si>
  <si>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</si>
  <si>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</si>
  <si>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</si>
  <si>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</si>
  <si>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</si>
  <si>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</si>
  <si>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</si>
  <si>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</si>
  <si>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</si>
  <si>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</si>
  <si>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EMPLEADOS TRAMITE DE PENSION AGOSTO 2025</t>
  </si>
  <si>
    <t>Sueldo Nómina Agosto 2025</t>
  </si>
  <si>
    <t>20250831</t>
  </si>
  <si>
    <t>Sueldo Tramite de Pensión Agos</t>
  </si>
  <si>
    <t>Técnico de Archivística</t>
  </si>
  <si>
    <t>Dirección de Inspección d</t>
  </si>
  <si>
    <t>Secretaria</t>
  </si>
  <si>
    <t>Tramite de 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</si>
</sst>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133351</xdr:rowOff>
    </xdr:from>
    <xdr:to>
      <xdr:col>0</xdr:col>
      <xdr:colOff>1476375</xdr:colOff>
      <xdr:row>5</xdr:row>
      <xdr:rowOff>67867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DE5E69-C780-ECB0-3D4D-1D5288E48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133351"/>
          <a:ext cx="1000125" cy="88701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/>
    <tableColumn id="6" xr3:uid="{397873BA-CEF9-4764-9B4B-338DA32C165C}" name="Columna6" dataDxfId="10"/>
    <tableColumn id="7" xr3:uid="{F5D7BF29-4EAD-46DE-9D26-5E9202F73BA2}" name="Columna7" dataDxfId="9"/>
    <tableColumn id="8" xr3:uid="{B4487912-150D-4AA4-B4AE-F9B7E1BE2228}" name="Columna8" dataDxfId="8"/>
    <tableColumn id="9" xr3:uid="{79B8D50B-D8FD-460F-AA84-D217771F2605}" name="Columna9" dataDxfId="7"/>
    <tableColumn id="10" xr3:uid="{9A681C08-D82E-4546-860F-FD91C05707F2}" name="Columna10" dataDxfId="6"/>
    <tableColumn id="11" xr3:uid="{FA039DF4-1556-486B-8BFE-D6F984E6E17B}" name="Columna11" dataDxfId="5"/>
    <tableColumn id="12" xr3:uid="{E03CB9F2-F453-4459-A9EA-6A4BF90D590E}" name="Columna12" dataDxfId="4"/>
    <tableColumn id="13" xr3:uid="{4950FECF-A76A-4D95-9893-A60DE6B82137}" name="Columna13" dataDxfId="3"/>
    <tableColumn id="14" xr3:uid="{7F4A2C9E-7FAA-49E0-8491-38B451DBB493}" name="Columna14" dataDxfId="2"/>
    <tableColumn id="15" xr3:uid="{B737FCAD-4C42-440B-A6AE-CC1499E92450}" name="Columna15" dataDxfId="1"/>
    <tableColumn id="16" xr3:uid="{086DFECF-C0C5-4185-BEEF-5812B277FB72}" name="Columna1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defaultColWidth="11.42578125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defaultColWidth="11.42578125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ht="30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ht="30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3"/>
  <sheetViews>
    <sheetView tabSelected="1" zoomScaleNormal="100" workbookViewId="0">
      <selection activeCell="C33" sqref="C33"/>
    </sheetView>
  </sheetViews>
  <sheetFormatPr defaultColWidth="32.85546875" defaultRowHeight="15" x14ac:dyDescent="0.25"/>
  <cols>
    <col min="1" max="1" width="33.5703125" style="1" bestFit="1" customWidth="1"/>
    <col min="2" max="2" width="21.42578125" style="1" bestFit="1" customWidth="1"/>
    <col min="3" max="3" width="25.42578125" style="1" bestFit="1" customWidth="1"/>
    <col min="4" max="4" width="19.42578125" style="2" bestFit="1" customWidth="1"/>
    <col min="5" max="5" width="24.42578125" style="1" bestFit="1" customWidth="1"/>
    <col min="6" max="6" width="16.42578125" style="1" bestFit="1" customWidth="1"/>
    <col min="7" max="7" width="10.5703125" style="1" bestFit="1" customWidth="1"/>
    <col min="8" max="8" width="9.5703125" style="1" bestFit="1" customWidth="1"/>
    <col min="9" max="9" width="8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1.5703125" style="1" bestFit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4280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6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4281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245</v>
      </c>
      <c r="B8" t="s">
        <v>4256</v>
      </c>
      <c r="C8" t="s">
        <v>4258</v>
      </c>
      <c r="D8" s="4" t="s">
        <v>4287</v>
      </c>
      <c r="E8" s="4">
        <v>70000</v>
      </c>
      <c r="F8" s="4">
        <v>4137</v>
      </c>
      <c r="G8" s="4">
        <v>5025.38</v>
      </c>
      <c r="H8" s="4">
        <v>1715.46</v>
      </c>
      <c r="I8" s="4">
        <v>25</v>
      </c>
      <c r="J8" s="4">
        <v>0</v>
      </c>
      <c r="K8" s="4">
        <v>0</v>
      </c>
      <c r="L8" s="4">
        <v>0</v>
      </c>
      <c r="M8" s="1">
        <f>SUM(F8:L8)</f>
        <v>10902.84</v>
      </c>
      <c r="N8" s="1">
        <f>+E8-M8</f>
        <v>59097.16</v>
      </c>
      <c r="O8" s="4" t="s">
        <v>4184</v>
      </c>
    </row>
    <row r="9" spans="1:16" x14ac:dyDescent="0.25">
      <c r="A9" t="s">
        <v>686</v>
      </c>
      <c r="B9" t="s">
        <v>4284</v>
      </c>
      <c r="C9" t="s">
        <v>4285</v>
      </c>
      <c r="D9" s="4" t="s">
        <v>4287</v>
      </c>
      <c r="E9" s="4">
        <v>36000</v>
      </c>
      <c r="F9" s="4">
        <v>2127.6000000000004</v>
      </c>
      <c r="G9" s="4">
        <v>0</v>
      </c>
      <c r="H9" s="4">
        <v>1715.46</v>
      </c>
      <c r="I9" s="4">
        <v>25</v>
      </c>
      <c r="J9" s="4">
        <v>0</v>
      </c>
      <c r="K9" s="4">
        <v>0</v>
      </c>
      <c r="L9" s="4">
        <v>0</v>
      </c>
      <c r="M9" s="1">
        <f t="shared" ref="M9:M11" si="0">SUM(F9:L9)</f>
        <v>3868.0600000000004</v>
      </c>
      <c r="N9" s="1">
        <f t="shared" ref="N9:N11" si="1">+E9-M9</f>
        <v>32131.94</v>
      </c>
      <c r="O9" s="4" t="s">
        <v>4185</v>
      </c>
    </row>
    <row r="10" spans="1:16" s="12" customFormat="1" x14ac:dyDescent="0.25">
      <c r="A10" t="s">
        <v>214</v>
      </c>
      <c r="B10" t="s">
        <v>4256</v>
      </c>
      <c r="C10" t="s">
        <v>4258</v>
      </c>
      <c r="D10" s="4" t="s">
        <v>4287</v>
      </c>
      <c r="E10" s="4">
        <v>75000</v>
      </c>
      <c r="F10" s="4">
        <v>4432.5</v>
      </c>
      <c r="G10" s="4">
        <v>5966.28</v>
      </c>
      <c r="H10" s="4">
        <v>1715.46</v>
      </c>
      <c r="I10" s="4">
        <v>25</v>
      </c>
      <c r="J10" s="4">
        <v>0</v>
      </c>
      <c r="K10" s="4">
        <v>0</v>
      </c>
      <c r="L10" s="4">
        <v>0</v>
      </c>
      <c r="M10" s="1">
        <f t="shared" si="0"/>
        <v>12139.239999999998</v>
      </c>
      <c r="N10" s="1">
        <f t="shared" si="1"/>
        <v>62860.76</v>
      </c>
      <c r="O10" s="1" t="s">
        <v>4185</v>
      </c>
    </row>
    <row r="11" spans="1:16" x14ac:dyDescent="0.25">
      <c r="A11" t="s">
        <v>1254</v>
      </c>
      <c r="B11" t="s">
        <v>4286</v>
      </c>
      <c r="C11" t="s">
        <v>4285</v>
      </c>
      <c r="D11" s="4" t="s">
        <v>4287</v>
      </c>
      <c r="E11" s="4">
        <v>20000</v>
      </c>
      <c r="F11" s="4">
        <v>1182</v>
      </c>
      <c r="G11" s="4">
        <v>0</v>
      </c>
      <c r="H11" s="4">
        <v>1715.46</v>
      </c>
      <c r="I11" s="4">
        <v>25</v>
      </c>
      <c r="J11" s="4">
        <v>0</v>
      </c>
      <c r="K11" s="4">
        <v>0</v>
      </c>
      <c r="L11" s="4">
        <v>0</v>
      </c>
      <c r="M11" s="1">
        <f t="shared" si="0"/>
        <v>2922.46</v>
      </c>
      <c r="N11" s="1">
        <f t="shared" si="1"/>
        <v>17077.54</v>
      </c>
      <c r="O11" s="4" t="s">
        <v>4185</v>
      </c>
    </row>
    <row r="12" spans="1:16" s="12" customFormat="1" x14ac:dyDescent="0.25">
      <c r="A12" s="11"/>
      <c r="B12" s="11"/>
      <c r="C12" s="11"/>
      <c r="E12" s="12">
        <f>SUM(E8:E11)</f>
        <v>201000</v>
      </c>
      <c r="F12" s="12">
        <f t="shared" ref="F12:N12" si="2">SUM(F8:F11)</f>
        <v>11879.1</v>
      </c>
      <c r="G12" s="12">
        <f t="shared" si="2"/>
        <v>10991.66</v>
      </c>
      <c r="H12" s="12">
        <f t="shared" si="2"/>
        <v>6861.84</v>
      </c>
      <c r="I12" s="12">
        <f t="shared" si="2"/>
        <v>100</v>
      </c>
      <c r="J12" s="12">
        <f t="shared" si="2"/>
        <v>0</v>
      </c>
      <c r="K12" s="12">
        <f t="shared" si="2"/>
        <v>0</v>
      </c>
      <c r="L12" s="12">
        <f t="shared" si="2"/>
        <v>0</v>
      </c>
      <c r="M12" s="12">
        <f t="shared" si="2"/>
        <v>29832.6</v>
      </c>
      <c r="N12" s="12">
        <f t="shared" si="2"/>
        <v>171167.40000000002</v>
      </c>
    </row>
    <row r="13" spans="1:16" x14ac:dyDescent="0.25">
      <c r="A13"/>
      <c r="B13"/>
      <c r="C13"/>
      <c r="D13" s="4"/>
      <c r="E13" s="4"/>
      <c r="F13" s="4"/>
      <c r="G13" s="4"/>
      <c r="H13" s="4"/>
      <c r="I13" s="4"/>
      <c r="J13" s="4"/>
      <c r="K13" s="4"/>
      <c r="L13" s="4"/>
      <c r="O13" s="4"/>
    </row>
    <row r="14" spans="1:16" x14ac:dyDescent="0.25">
      <c r="A14"/>
      <c r="B14"/>
      <c r="C14"/>
      <c r="D14" s="4"/>
      <c r="E14" s="4"/>
      <c r="F14" s="4"/>
      <c r="G14" s="4"/>
      <c r="H14" s="4"/>
      <c r="I14" s="4"/>
      <c r="J14" s="4"/>
      <c r="K14" s="4"/>
      <c r="L14" s="4"/>
      <c r="O14" s="4"/>
    </row>
    <row r="19" spans="1:17" x14ac:dyDescent="0.25">
      <c r="A19" s="28"/>
      <c r="B19" s="28"/>
      <c r="C19" s="4"/>
      <c r="D19" s="4"/>
      <c r="E19" s="4"/>
      <c r="F19" s="4"/>
      <c r="G19" s="4"/>
      <c r="H19" s="4"/>
      <c r="I19" s="4"/>
      <c r="J19" s="4"/>
      <c r="K19" s="28"/>
      <c r="L19" s="28"/>
      <c r="M19" s="28"/>
      <c r="N19" s="4"/>
      <c r="O19" s="4"/>
      <c r="P19" s="14"/>
      <c r="Q19" s="14"/>
    </row>
    <row r="20" spans="1:17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14"/>
      <c r="Q20" s="14"/>
    </row>
    <row r="21" spans="1:17" x14ac:dyDescent="0.25">
      <c r="A21" s="31" t="s">
        <v>2209</v>
      </c>
      <c r="B21" s="31"/>
      <c r="C21" s="16"/>
      <c r="D21" s="14"/>
      <c r="E21" s="17"/>
      <c r="F21" s="17"/>
      <c r="G21" s="14"/>
      <c r="H21" s="14"/>
      <c r="I21" s="14"/>
      <c r="J21" s="18"/>
      <c r="K21" s="14"/>
      <c r="L21" s="16" t="s">
        <v>2210</v>
      </c>
      <c r="M21" s="14"/>
      <c r="N21" s="14"/>
      <c r="O21" s="14"/>
      <c r="P21" s="14"/>
      <c r="Q21" s="14"/>
    </row>
    <row r="22" spans="1:17" x14ac:dyDescent="0.25">
      <c r="A22" s="32" t="s">
        <v>2211</v>
      </c>
      <c r="B22" s="32"/>
      <c r="C22" s="20"/>
      <c r="D22" s="14"/>
      <c r="E22" s="17"/>
      <c r="F22" s="17"/>
      <c r="G22" s="14"/>
      <c r="H22" s="14"/>
      <c r="I22" s="14"/>
      <c r="J22" s="18"/>
      <c r="K22" s="30" t="s">
        <v>2212</v>
      </c>
      <c r="L22" s="30"/>
      <c r="M22" s="30"/>
      <c r="N22" s="14"/>
      <c r="O22" s="14"/>
      <c r="P22" s="14"/>
      <c r="Q22" s="14"/>
    </row>
    <row r="23" spans="1:17" x14ac:dyDescent="0.25">
      <c r="A23" s="18"/>
      <c r="B23" s="18"/>
      <c r="C23" s="18"/>
      <c r="D23" s="18"/>
      <c r="E23" s="21"/>
      <c r="F23" s="21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</sheetData>
  <mergeCells count="6">
    <mergeCell ref="A1:O1"/>
    <mergeCell ref="A3:O3"/>
    <mergeCell ref="A5:O5"/>
    <mergeCell ref="K22:M22"/>
    <mergeCell ref="A21:B21"/>
    <mergeCell ref="A22:B22"/>
  </mergeCells>
  <pageMargins left="0.25" right="0.25" top="0.75" bottom="0.75" header="0.3" footer="0.3"/>
  <pageSetup paperSize="5" scale="62" fitToHeight="0" orientation="landscape" verticalDpi="0" r:id="rId1"/>
  <ignoredErrors>
    <ignoredError sqref="M8:M11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defaultColWidth="11.42578125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ht="30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defaultColWidth="11.42578125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defaultColWidth="11.42578125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93F1-D2EB-4B9C-B464-458B233AFEBA}">
  <dimension ref="A3:I8"/>
  <sheetViews>
    <sheetView workbookViewId="0">
      <selection activeCell="H5" sqref="H5:H8"/>
    </sheetView>
  </sheetViews>
  <sheetFormatPr defaultColWidth="11.42578125" defaultRowHeight="15" x14ac:dyDescent="0.25"/>
  <cols>
    <col min="1" max="1" width="37.140625" bestFit="1" customWidth="1"/>
    <col min="2" max="2" width="21.42578125" bestFit="1" customWidth="1"/>
    <col min="3" max="3" width="21.42578125" customWidth="1"/>
    <col min="4" max="4" width="30.140625" bestFit="1" customWidth="1"/>
    <col min="5" max="5" width="30.140625" customWidth="1"/>
    <col min="6" max="6" width="31.28515625" bestFit="1" customWidth="1"/>
    <col min="7" max="7" width="26.5703125" bestFit="1" customWidth="1"/>
    <col min="8" max="8" width="31.7109375" bestFit="1" customWidth="1"/>
    <col min="9" max="9" width="26.5703125" bestFit="1" customWidth="1"/>
    <col min="10" max="10" width="14.7109375" bestFit="1" customWidth="1"/>
    <col min="11" max="11" width="26.140625" bestFit="1" customWidth="1"/>
    <col min="12" max="12" width="19.85546875" bestFit="1" customWidth="1"/>
    <col min="13" max="13" width="14.7109375" bestFit="1" customWidth="1"/>
    <col min="14" max="14" width="30.140625" bestFit="1" customWidth="1"/>
  </cols>
  <sheetData>
    <row r="3" spans="1:9" x14ac:dyDescent="0.25">
      <c r="A3" t="s">
        <v>3356</v>
      </c>
      <c r="D3" t="s">
        <v>2215</v>
      </c>
    </row>
    <row r="4" spans="1:9" x14ac:dyDescent="0.25">
      <c r="A4" t="s">
        <v>2213</v>
      </c>
      <c r="D4" t="s">
        <v>4283</v>
      </c>
      <c r="E4" t="s">
        <v>3358</v>
      </c>
      <c r="F4" t="s">
        <v>4262</v>
      </c>
      <c r="G4" t="s">
        <v>4266</v>
      </c>
      <c r="H4" t="s">
        <v>4268</v>
      </c>
      <c r="I4" t="s">
        <v>4264</v>
      </c>
    </row>
    <row r="5" spans="1:9" x14ac:dyDescent="0.25">
      <c r="A5" t="s">
        <v>245</v>
      </c>
      <c r="B5" t="s">
        <v>4256</v>
      </c>
      <c r="C5" t="s">
        <v>4258</v>
      </c>
      <c r="D5">
        <v>70000</v>
      </c>
      <c r="E5">
        <v>4137</v>
      </c>
      <c r="F5">
        <v>5025.38</v>
      </c>
      <c r="G5">
        <v>2128</v>
      </c>
      <c r="H5">
        <v>1715.46</v>
      </c>
      <c r="I5">
        <v>2009</v>
      </c>
    </row>
    <row r="6" spans="1:9" x14ac:dyDescent="0.25">
      <c r="A6" t="s">
        <v>686</v>
      </c>
      <c r="B6" t="s">
        <v>4284</v>
      </c>
      <c r="C6" t="s">
        <v>4285</v>
      </c>
      <c r="D6">
        <v>36000</v>
      </c>
      <c r="E6">
        <v>2127.6000000000004</v>
      </c>
      <c r="G6">
        <v>1094.4000000000001</v>
      </c>
      <c r="H6">
        <v>1715.46</v>
      </c>
      <c r="I6">
        <v>1033.2</v>
      </c>
    </row>
    <row r="7" spans="1:9" x14ac:dyDescent="0.25">
      <c r="A7" t="s">
        <v>214</v>
      </c>
      <c r="B7" t="s">
        <v>4256</v>
      </c>
      <c r="C7" t="s">
        <v>4258</v>
      </c>
      <c r="D7">
        <v>75000</v>
      </c>
      <c r="E7">
        <v>4432.5</v>
      </c>
      <c r="F7">
        <v>5966.28</v>
      </c>
      <c r="G7">
        <v>2280</v>
      </c>
      <c r="H7">
        <v>1715.46</v>
      </c>
      <c r="I7">
        <v>2152.5</v>
      </c>
    </row>
    <row r="8" spans="1:9" x14ac:dyDescent="0.25">
      <c r="A8" t="s">
        <v>1254</v>
      </c>
      <c r="B8" t="s">
        <v>4286</v>
      </c>
      <c r="C8" t="s">
        <v>4285</v>
      </c>
      <c r="D8">
        <v>20000</v>
      </c>
      <c r="E8">
        <v>1182</v>
      </c>
      <c r="G8">
        <v>608</v>
      </c>
      <c r="H8">
        <v>1715.46</v>
      </c>
      <c r="I8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028-516B-46C2-AB07-5663FBB9F72A}">
  <dimension ref="A1:AG5"/>
  <sheetViews>
    <sheetView workbookViewId="0">
      <selection activeCell="N2" sqref="N2:N5"/>
    </sheetView>
  </sheetViews>
  <sheetFormatPr defaultColWidth="11.42578125" defaultRowHeight="15" x14ac:dyDescent="0.25"/>
  <cols>
    <col min="1" max="1" width="33.5703125" bestFit="1" customWidth="1"/>
    <col min="2" max="2" width="21.42578125" bestFit="1" customWidth="1"/>
    <col min="3" max="3" width="29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4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245</v>
      </c>
      <c r="B2" t="s">
        <v>4256</v>
      </c>
      <c r="C2" t="s">
        <v>4283</v>
      </c>
      <c r="D2" t="s">
        <v>2455</v>
      </c>
      <c r="E2" t="s">
        <v>4282</v>
      </c>
      <c r="F2">
        <v>70000</v>
      </c>
      <c r="G2">
        <v>0</v>
      </c>
      <c r="H2">
        <v>0</v>
      </c>
      <c r="I2">
        <v>70000</v>
      </c>
      <c r="J2">
        <v>10877.84</v>
      </c>
      <c r="K2">
        <v>0</v>
      </c>
      <c r="L2">
        <v>59122.16</v>
      </c>
      <c r="M2">
        <v>110</v>
      </c>
      <c r="N2" t="s">
        <v>4258</v>
      </c>
      <c r="O2">
        <v>115</v>
      </c>
      <c r="P2" t="s">
        <v>2255</v>
      </c>
      <c r="Q2" t="s">
        <v>2256</v>
      </c>
      <c r="R2">
        <v>9603918978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2247</v>
      </c>
      <c r="Y2">
        <v>1</v>
      </c>
      <c r="Z2">
        <v>1</v>
      </c>
      <c r="AA2">
        <v>5</v>
      </c>
      <c r="AB2" t="s">
        <v>2248</v>
      </c>
      <c r="AC2" t="s">
        <v>2249</v>
      </c>
      <c r="AD2" t="s">
        <v>2250</v>
      </c>
      <c r="AE2" t="s">
        <v>2251</v>
      </c>
      <c r="AF2" t="s">
        <v>4250</v>
      </c>
      <c r="AG2" t="b">
        <v>0</v>
      </c>
    </row>
    <row r="3" spans="1:33" x14ac:dyDescent="0.25">
      <c r="A3" t="s">
        <v>686</v>
      </c>
      <c r="B3" t="s">
        <v>4284</v>
      </c>
      <c r="C3" t="s">
        <v>4283</v>
      </c>
      <c r="D3" t="s">
        <v>2438</v>
      </c>
      <c r="E3" t="s">
        <v>4282</v>
      </c>
      <c r="F3">
        <v>36000</v>
      </c>
      <c r="G3">
        <v>0</v>
      </c>
      <c r="H3">
        <v>0</v>
      </c>
      <c r="I3">
        <v>36000</v>
      </c>
      <c r="J3">
        <v>3843.06</v>
      </c>
      <c r="K3">
        <v>0</v>
      </c>
      <c r="L3">
        <v>32156.94</v>
      </c>
      <c r="M3">
        <v>96</v>
      </c>
      <c r="N3" t="s">
        <v>4285</v>
      </c>
      <c r="O3">
        <v>45</v>
      </c>
      <c r="P3" t="s">
        <v>2255</v>
      </c>
      <c r="Q3" t="s">
        <v>2256</v>
      </c>
      <c r="R3">
        <v>1640092160</v>
      </c>
      <c r="S3">
        <v>1</v>
      </c>
      <c r="T3">
        <v>2556</v>
      </c>
      <c r="U3">
        <v>468</v>
      </c>
      <c r="V3">
        <v>2552.4</v>
      </c>
      <c r="W3">
        <v>0</v>
      </c>
      <c r="X3" t="s">
        <v>2247</v>
      </c>
      <c r="Y3">
        <v>1</v>
      </c>
      <c r="Z3">
        <v>1</v>
      </c>
      <c r="AA3">
        <v>6</v>
      </c>
      <c r="AB3" t="s">
        <v>2248</v>
      </c>
      <c r="AC3" t="s">
        <v>2249</v>
      </c>
      <c r="AD3" t="s">
        <v>2250</v>
      </c>
      <c r="AE3" t="s">
        <v>2251</v>
      </c>
      <c r="AF3" t="s">
        <v>4250</v>
      </c>
      <c r="AG3" t="b">
        <v>0</v>
      </c>
    </row>
    <row r="4" spans="1:33" x14ac:dyDescent="0.25">
      <c r="A4" t="s">
        <v>214</v>
      </c>
      <c r="B4" t="s">
        <v>4256</v>
      </c>
      <c r="C4" t="s">
        <v>4283</v>
      </c>
      <c r="D4" t="s">
        <v>2427</v>
      </c>
      <c r="E4" t="s">
        <v>4282</v>
      </c>
      <c r="F4">
        <v>75000</v>
      </c>
      <c r="G4">
        <v>0</v>
      </c>
      <c r="H4">
        <v>0</v>
      </c>
      <c r="I4">
        <v>75000</v>
      </c>
      <c r="J4">
        <v>12114.24</v>
      </c>
      <c r="K4">
        <v>0</v>
      </c>
      <c r="L4">
        <v>62885.760000000002</v>
      </c>
      <c r="M4">
        <v>110</v>
      </c>
      <c r="N4" t="s">
        <v>4258</v>
      </c>
      <c r="O4">
        <v>115</v>
      </c>
      <c r="P4" t="s">
        <v>2255</v>
      </c>
      <c r="Q4" t="s">
        <v>2256</v>
      </c>
      <c r="R4">
        <v>1640120524</v>
      </c>
      <c r="S4">
        <v>1</v>
      </c>
      <c r="T4">
        <v>5325</v>
      </c>
      <c r="U4">
        <v>975</v>
      </c>
      <c r="V4">
        <v>5317.5</v>
      </c>
      <c r="W4">
        <v>0</v>
      </c>
      <c r="X4" t="s">
        <v>2247</v>
      </c>
      <c r="Y4">
        <v>1</v>
      </c>
      <c r="Z4">
        <v>1</v>
      </c>
      <c r="AA4">
        <v>8</v>
      </c>
      <c r="AB4" t="s">
        <v>2248</v>
      </c>
      <c r="AC4" t="s">
        <v>2249</v>
      </c>
      <c r="AD4" t="s">
        <v>2250</v>
      </c>
      <c r="AE4" t="s">
        <v>2251</v>
      </c>
      <c r="AF4" t="s">
        <v>4250</v>
      </c>
      <c r="AG4" t="b">
        <v>0</v>
      </c>
    </row>
    <row r="5" spans="1:33" x14ac:dyDescent="0.25">
      <c r="A5" t="s">
        <v>1254</v>
      </c>
      <c r="B5" t="s">
        <v>4286</v>
      </c>
      <c r="C5" t="s">
        <v>4283</v>
      </c>
      <c r="D5" t="s">
        <v>2456</v>
      </c>
      <c r="E5" t="s">
        <v>4282</v>
      </c>
      <c r="F5">
        <v>20000</v>
      </c>
      <c r="G5">
        <v>0</v>
      </c>
      <c r="H5">
        <v>0</v>
      </c>
      <c r="I5">
        <v>20000</v>
      </c>
      <c r="J5">
        <v>2897.46</v>
      </c>
      <c r="K5">
        <v>0</v>
      </c>
      <c r="L5">
        <v>17102.54</v>
      </c>
      <c r="M5">
        <v>96</v>
      </c>
      <c r="N5" t="s">
        <v>4285</v>
      </c>
      <c r="O5">
        <v>23</v>
      </c>
      <c r="P5" t="s">
        <v>2255</v>
      </c>
      <c r="Q5" t="s">
        <v>2256</v>
      </c>
      <c r="R5">
        <v>1201348415</v>
      </c>
      <c r="S5">
        <v>1</v>
      </c>
      <c r="T5">
        <v>1420</v>
      </c>
      <c r="U5">
        <v>260</v>
      </c>
      <c r="V5">
        <v>1418</v>
      </c>
      <c r="W5">
        <v>0</v>
      </c>
      <c r="X5" t="s">
        <v>2247</v>
      </c>
      <c r="Y5">
        <v>1</v>
      </c>
      <c r="Z5">
        <v>1</v>
      </c>
      <c r="AA5">
        <v>7</v>
      </c>
      <c r="AB5" t="s">
        <v>2248</v>
      </c>
      <c r="AC5" t="s">
        <v>2249</v>
      </c>
      <c r="AD5" t="s">
        <v>2250</v>
      </c>
      <c r="AE5" t="s">
        <v>2251</v>
      </c>
      <c r="AF5" t="s">
        <v>4250</v>
      </c>
      <c r="AG5" t="b">
        <v>0</v>
      </c>
    </row>
  </sheetData>
  <autoFilter ref="A1:AG1" xr:uid="{337E9028-516B-46C2-AB07-5663FBB9F72A}">
    <sortState xmlns:xlrd2="http://schemas.microsoft.com/office/spreadsheetml/2017/richdata2" ref="A2:AG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defaultColWidth="11.42578125" defaultRowHeight="15" x14ac:dyDescent="0.25"/>
  <sheetData>
    <row r="1" spans="1:46" x14ac:dyDescent="0.25">
      <c r="A1" t="s">
        <v>4224</v>
      </c>
      <c r="B1" t="s">
        <v>4225</v>
      </c>
      <c r="C1" t="s">
        <v>4226</v>
      </c>
      <c r="D1" t="s">
        <v>4227</v>
      </c>
      <c r="E1" t="s">
        <v>4228</v>
      </c>
      <c r="F1" t="s">
        <v>4229</v>
      </c>
      <c r="G1" t="s">
        <v>4230</v>
      </c>
      <c r="H1" t="s">
        <v>4231</v>
      </c>
      <c r="I1" t="s">
        <v>4232</v>
      </c>
      <c r="J1" t="s">
        <v>4233</v>
      </c>
      <c r="K1" t="s">
        <v>4234</v>
      </c>
      <c r="L1" t="s">
        <v>4235</v>
      </c>
      <c r="M1" t="s">
        <v>4236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4237</v>
      </c>
      <c r="B2" t="s">
        <v>4238</v>
      </c>
      <c r="C2" t="s">
        <v>4239</v>
      </c>
      <c r="D2" t="s">
        <v>4239</v>
      </c>
      <c r="E2" t="s">
        <v>4240</v>
      </c>
      <c r="F2" t="s">
        <v>4239</v>
      </c>
      <c r="G2" t="s">
        <v>4241</v>
      </c>
      <c r="H2" t="s">
        <v>4241</v>
      </c>
      <c r="I2" t="s">
        <v>4240</v>
      </c>
      <c r="J2" t="s">
        <v>4242</v>
      </c>
      <c r="K2" t="s">
        <v>4243</v>
      </c>
      <c r="L2" t="s">
        <v>4244</v>
      </c>
      <c r="M2" t="s">
        <v>4245</v>
      </c>
      <c r="N2" t="s">
        <v>4246</v>
      </c>
      <c r="O2" t="s">
        <v>4246</v>
      </c>
      <c r="P2" t="s">
        <v>4246</v>
      </c>
      <c r="Q2" t="s">
        <v>4247</v>
      </c>
      <c r="R2" t="s">
        <v>4248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4246</v>
      </c>
      <c r="AB2">
        <v>0</v>
      </c>
      <c r="AC2" t="s">
        <v>4249</v>
      </c>
      <c r="AD2" t="s">
        <v>4246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4250</v>
      </c>
      <c r="AT2" t="b">
        <v>0</v>
      </c>
    </row>
    <row r="3" spans="1:46" x14ac:dyDescent="0.25">
      <c r="A3" t="s">
        <v>4237</v>
      </c>
      <c r="B3" t="s">
        <v>4238</v>
      </c>
      <c r="C3" t="s">
        <v>4239</v>
      </c>
      <c r="D3" t="s">
        <v>4239</v>
      </c>
      <c r="E3" t="s">
        <v>4240</v>
      </c>
      <c r="F3" t="s">
        <v>4239</v>
      </c>
      <c r="G3" t="s">
        <v>4241</v>
      </c>
      <c r="H3" t="s">
        <v>4241</v>
      </c>
      <c r="I3" t="s">
        <v>4240</v>
      </c>
      <c r="J3" t="s">
        <v>4242</v>
      </c>
      <c r="K3" t="s">
        <v>4243</v>
      </c>
      <c r="L3" t="s">
        <v>4244</v>
      </c>
      <c r="M3" t="s">
        <v>4245</v>
      </c>
      <c r="N3" t="s">
        <v>4246</v>
      </c>
      <c r="O3" t="s">
        <v>4246</v>
      </c>
      <c r="P3" t="s">
        <v>4246</v>
      </c>
      <c r="Q3" t="s">
        <v>4247</v>
      </c>
      <c r="R3" t="s">
        <v>4248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4246</v>
      </c>
      <c r="AB3">
        <v>0</v>
      </c>
      <c r="AC3" t="s">
        <v>4249</v>
      </c>
      <c r="AD3" t="s">
        <v>4246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4251</v>
      </c>
      <c r="AT3" t="b">
        <v>0</v>
      </c>
    </row>
    <row r="4" spans="1:46" x14ac:dyDescent="0.25">
      <c r="A4" t="s">
        <v>4237</v>
      </c>
      <c r="B4" t="s">
        <v>4238</v>
      </c>
      <c r="C4" t="s">
        <v>4239</v>
      </c>
      <c r="D4" t="s">
        <v>4239</v>
      </c>
      <c r="E4" t="s">
        <v>4240</v>
      </c>
      <c r="F4" t="s">
        <v>4239</v>
      </c>
      <c r="G4" t="s">
        <v>4241</v>
      </c>
      <c r="H4" t="s">
        <v>4241</v>
      </c>
      <c r="I4" t="s">
        <v>4240</v>
      </c>
      <c r="J4" t="s">
        <v>4242</v>
      </c>
      <c r="K4" t="s">
        <v>4243</v>
      </c>
      <c r="L4" t="s">
        <v>4244</v>
      </c>
      <c r="M4" t="s">
        <v>4245</v>
      </c>
      <c r="N4" t="s">
        <v>4246</v>
      </c>
      <c r="O4" t="s">
        <v>4246</v>
      </c>
      <c r="P4" t="s">
        <v>4246</v>
      </c>
      <c r="Q4" t="s">
        <v>4247</v>
      </c>
      <c r="R4" t="s">
        <v>4248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4246</v>
      </c>
      <c r="AB4">
        <v>0</v>
      </c>
      <c r="AC4" t="s">
        <v>4249</v>
      </c>
      <c r="AD4" t="s">
        <v>4246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4252</v>
      </c>
      <c r="AT4" t="b">
        <v>0</v>
      </c>
    </row>
    <row r="5" spans="1:46" x14ac:dyDescent="0.25">
      <c r="A5" t="s">
        <v>4237</v>
      </c>
      <c r="B5" t="s">
        <v>4238</v>
      </c>
      <c r="C5" t="s">
        <v>4239</v>
      </c>
      <c r="D5" t="s">
        <v>4239</v>
      </c>
      <c r="E5" t="s">
        <v>4240</v>
      </c>
      <c r="F5" t="s">
        <v>4239</v>
      </c>
      <c r="G5" t="s">
        <v>4241</v>
      </c>
      <c r="H5" t="s">
        <v>4241</v>
      </c>
      <c r="I5" t="s">
        <v>4240</v>
      </c>
      <c r="J5" t="s">
        <v>4242</v>
      </c>
      <c r="K5" t="s">
        <v>4243</v>
      </c>
      <c r="L5" t="s">
        <v>4244</v>
      </c>
      <c r="M5" t="s">
        <v>4245</v>
      </c>
      <c r="N5" t="s">
        <v>4246</v>
      </c>
      <c r="O5" t="s">
        <v>4246</v>
      </c>
      <c r="P5" t="s">
        <v>4246</v>
      </c>
      <c r="Q5" t="s">
        <v>4247</v>
      </c>
      <c r="R5" t="s">
        <v>4248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4246</v>
      </c>
      <c r="AB5">
        <v>0</v>
      </c>
      <c r="AC5" t="s">
        <v>4249</v>
      </c>
      <c r="AD5" t="s">
        <v>4246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4253</v>
      </c>
      <c r="AT5" t="b">
        <v>0</v>
      </c>
    </row>
    <row r="6" spans="1:46" x14ac:dyDescent="0.25">
      <c r="A6" t="s">
        <v>4254</v>
      </c>
      <c r="B6" t="s">
        <v>4238</v>
      </c>
      <c r="C6" t="s">
        <v>4239</v>
      </c>
      <c r="D6" t="s">
        <v>4239</v>
      </c>
      <c r="E6" t="s">
        <v>4240</v>
      </c>
      <c r="F6" t="s">
        <v>4239</v>
      </c>
      <c r="G6" t="s">
        <v>4241</v>
      </c>
      <c r="H6" t="s">
        <v>4241</v>
      </c>
      <c r="I6" t="s">
        <v>4240</v>
      </c>
      <c r="J6" t="s">
        <v>4242</v>
      </c>
      <c r="K6" t="s">
        <v>4243</v>
      </c>
      <c r="L6" t="s">
        <v>4244</v>
      </c>
      <c r="M6" t="s">
        <v>4255</v>
      </c>
      <c r="N6" t="s">
        <v>245</v>
      </c>
      <c r="O6" t="s">
        <v>4256</v>
      </c>
      <c r="P6" t="s">
        <v>4257</v>
      </c>
      <c r="Q6" t="s">
        <v>2455</v>
      </c>
      <c r="R6" t="s">
        <v>4248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4258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4250</v>
      </c>
      <c r="AT6" t="b">
        <v>0</v>
      </c>
    </row>
    <row r="7" spans="1:46" x14ac:dyDescent="0.25">
      <c r="A7" t="s">
        <v>4254</v>
      </c>
      <c r="B7" t="s">
        <v>4238</v>
      </c>
      <c r="C7" t="s">
        <v>4239</v>
      </c>
      <c r="D7" t="s">
        <v>4239</v>
      </c>
      <c r="E7" t="s">
        <v>4240</v>
      </c>
      <c r="F7" t="s">
        <v>4239</v>
      </c>
      <c r="G7" t="s">
        <v>4241</v>
      </c>
      <c r="H7" t="s">
        <v>4241</v>
      </c>
      <c r="I7" t="s">
        <v>4240</v>
      </c>
      <c r="J7" t="s">
        <v>4242</v>
      </c>
      <c r="K7" t="s">
        <v>4243</v>
      </c>
      <c r="L7" t="s">
        <v>4244</v>
      </c>
      <c r="M7" t="s">
        <v>4259</v>
      </c>
      <c r="N7" t="s">
        <v>214</v>
      </c>
      <c r="O7" t="s">
        <v>4256</v>
      </c>
      <c r="P7" t="s">
        <v>4257</v>
      </c>
      <c r="Q7" t="s">
        <v>2427</v>
      </c>
      <c r="R7" t="s">
        <v>4248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4258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4250</v>
      </c>
      <c r="AT7" t="b">
        <v>0</v>
      </c>
    </row>
    <row r="8" spans="1:46" x14ac:dyDescent="0.25">
      <c r="A8" t="s">
        <v>4260</v>
      </c>
      <c r="B8" t="s">
        <v>4238</v>
      </c>
      <c r="C8" t="s">
        <v>4239</v>
      </c>
      <c r="D8" t="s">
        <v>4239</v>
      </c>
      <c r="E8" t="s">
        <v>4240</v>
      </c>
      <c r="F8" t="s">
        <v>4239</v>
      </c>
      <c r="G8" t="s">
        <v>4241</v>
      </c>
      <c r="H8" t="s">
        <v>4241</v>
      </c>
      <c r="I8" t="s">
        <v>4240</v>
      </c>
      <c r="J8" t="s">
        <v>4242</v>
      </c>
      <c r="K8" t="s">
        <v>4243</v>
      </c>
      <c r="L8" t="s">
        <v>4244</v>
      </c>
      <c r="M8" t="s">
        <v>4261</v>
      </c>
      <c r="N8" t="s">
        <v>245</v>
      </c>
      <c r="O8" t="s">
        <v>4256</v>
      </c>
      <c r="P8" t="s">
        <v>4262</v>
      </c>
      <c r="Q8" t="s">
        <v>2455</v>
      </c>
      <c r="R8" t="s">
        <v>4248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4246</v>
      </c>
      <c r="AB8">
        <v>0</v>
      </c>
      <c r="AC8" t="s">
        <v>4249</v>
      </c>
      <c r="AD8" t="s">
        <v>4246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4250</v>
      </c>
      <c r="AT8" t="b">
        <v>0</v>
      </c>
    </row>
    <row r="9" spans="1:46" x14ac:dyDescent="0.25">
      <c r="A9" t="s">
        <v>4260</v>
      </c>
      <c r="B9" t="s">
        <v>4238</v>
      </c>
      <c r="C9" t="s">
        <v>4239</v>
      </c>
      <c r="D9" t="s">
        <v>4239</v>
      </c>
      <c r="E9" t="s">
        <v>4240</v>
      </c>
      <c r="F9" t="s">
        <v>4239</v>
      </c>
      <c r="G9" t="s">
        <v>4241</v>
      </c>
      <c r="H9" t="s">
        <v>4241</v>
      </c>
      <c r="I9" t="s">
        <v>4240</v>
      </c>
      <c r="J9" t="s">
        <v>4242</v>
      </c>
      <c r="K9" t="s">
        <v>4243</v>
      </c>
      <c r="L9" t="s">
        <v>4244</v>
      </c>
      <c r="M9" t="s">
        <v>4263</v>
      </c>
      <c r="N9" t="s">
        <v>245</v>
      </c>
      <c r="O9" t="s">
        <v>4256</v>
      </c>
      <c r="P9" t="s">
        <v>4264</v>
      </c>
      <c r="Q9" t="s">
        <v>2455</v>
      </c>
      <c r="R9" t="s">
        <v>4248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4246</v>
      </c>
      <c r="AB9">
        <v>0</v>
      </c>
      <c r="AC9" t="s">
        <v>4249</v>
      </c>
      <c r="AD9" t="s">
        <v>4246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4250</v>
      </c>
      <c r="AT9" t="b">
        <v>0</v>
      </c>
    </row>
    <row r="10" spans="1:46" x14ac:dyDescent="0.25">
      <c r="A10" t="s">
        <v>4260</v>
      </c>
      <c r="B10" t="s">
        <v>4238</v>
      </c>
      <c r="C10" t="s">
        <v>4239</v>
      </c>
      <c r="D10" t="s">
        <v>4239</v>
      </c>
      <c r="E10" t="s">
        <v>4240</v>
      </c>
      <c r="F10" t="s">
        <v>4239</v>
      </c>
      <c r="G10" t="s">
        <v>4241</v>
      </c>
      <c r="H10" t="s">
        <v>4241</v>
      </c>
      <c r="I10" t="s">
        <v>4240</v>
      </c>
      <c r="J10" t="s">
        <v>4242</v>
      </c>
      <c r="K10" t="s">
        <v>4243</v>
      </c>
      <c r="L10" t="s">
        <v>4244</v>
      </c>
      <c r="M10" t="s">
        <v>4265</v>
      </c>
      <c r="N10" t="s">
        <v>245</v>
      </c>
      <c r="O10" t="s">
        <v>4256</v>
      </c>
      <c r="P10" t="s">
        <v>4266</v>
      </c>
      <c r="Q10" t="s">
        <v>2455</v>
      </c>
      <c r="R10" t="s">
        <v>4248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4246</v>
      </c>
      <c r="AB10">
        <v>0</v>
      </c>
      <c r="AC10" t="s">
        <v>4249</v>
      </c>
      <c r="AD10" t="s">
        <v>4246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4250</v>
      </c>
      <c r="AT10" t="b">
        <v>0</v>
      </c>
    </row>
    <row r="11" spans="1:46" x14ac:dyDescent="0.25">
      <c r="A11" t="s">
        <v>4260</v>
      </c>
      <c r="B11" t="s">
        <v>4238</v>
      </c>
      <c r="C11" t="s">
        <v>4239</v>
      </c>
      <c r="D11" t="s">
        <v>4239</v>
      </c>
      <c r="E11" t="s">
        <v>4240</v>
      </c>
      <c r="F11" t="s">
        <v>4239</v>
      </c>
      <c r="G11" t="s">
        <v>4241</v>
      </c>
      <c r="H11" t="s">
        <v>4241</v>
      </c>
      <c r="I11" t="s">
        <v>4240</v>
      </c>
      <c r="J11" t="s">
        <v>4242</v>
      </c>
      <c r="K11" t="s">
        <v>4243</v>
      </c>
      <c r="L11" t="s">
        <v>4244</v>
      </c>
      <c r="M11" t="s">
        <v>4267</v>
      </c>
      <c r="N11" t="s">
        <v>245</v>
      </c>
      <c r="O11" t="s">
        <v>4256</v>
      </c>
      <c r="P11" t="s">
        <v>4268</v>
      </c>
      <c r="Q11" t="s">
        <v>2455</v>
      </c>
      <c r="R11" t="s">
        <v>4248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4246</v>
      </c>
      <c r="AB11">
        <v>0</v>
      </c>
      <c r="AC11" t="s">
        <v>4249</v>
      </c>
      <c r="AD11" t="s">
        <v>4246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4250</v>
      </c>
      <c r="AT11" t="b">
        <v>0</v>
      </c>
    </row>
    <row r="12" spans="1:46" x14ac:dyDescent="0.25">
      <c r="A12" t="s">
        <v>4260</v>
      </c>
      <c r="B12" t="s">
        <v>4238</v>
      </c>
      <c r="C12" t="s">
        <v>4239</v>
      </c>
      <c r="D12" t="s">
        <v>4239</v>
      </c>
      <c r="E12" t="s">
        <v>4240</v>
      </c>
      <c r="F12" t="s">
        <v>4239</v>
      </c>
      <c r="G12" t="s">
        <v>4241</v>
      </c>
      <c r="H12" t="s">
        <v>4241</v>
      </c>
      <c r="I12" t="s">
        <v>4240</v>
      </c>
      <c r="J12" t="s">
        <v>4242</v>
      </c>
      <c r="K12" t="s">
        <v>4243</v>
      </c>
      <c r="L12" t="s">
        <v>4244</v>
      </c>
      <c r="M12" t="s">
        <v>4261</v>
      </c>
      <c r="N12" t="s">
        <v>214</v>
      </c>
      <c r="O12" t="s">
        <v>4256</v>
      </c>
      <c r="P12" t="s">
        <v>4262</v>
      </c>
      <c r="Q12" t="s">
        <v>2427</v>
      </c>
      <c r="R12" t="s">
        <v>4248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4246</v>
      </c>
      <c r="AB12">
        <v>0</v>
      </c>
      <c r="AC12" t="s">
        <v>4249</v>
      </c>
      <c r="AD12" t="s">
        <v>4246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4250</v>
      </c>
      <c r="AT12" t="b">
        <v>0</v>
      </c>
    </row>
    <row r="13" spans="1:46" x14ac:dyDescent="0.25">
      <c r="A13" t="s">
        <v>4260</v>
      </c>
      <c r="B13" t="s">
        <v>4238</v>
      </c>
      <c r="C13" t="s">
        <v>4239</v>
      </c>
      <c r="D13" t="s">
        <v>4239</v>
      </c>
      <c r="E13" t="s">
        <v>4240</v>
      </c>
      <c r="F13" t="s">
        <v>4239</v>
      </c>
      <c r="G13" t="s">
        <v>4241</v>
      </c>
      <c r="H13" t="s">
        <v>4241</v>
      </c>
      <c r="I13" t="s">
        <v>4240</v>
      </c>
      <c r="J13" t="s">
        <v>4242</v>
      </c>
      <c r="K13" t="s">
        <v>4243</v>
      </c>
      <c r="L13" t="s">
        <v>4244</v>
      </c>
      <c r="M13" t="s">
        <v>4263</v>
      </c>
      <c r="N13" t="s">
        <v>214</v>
      </c>
      <c r="O13" t="s">
        <v>4256</v>
      </c>
      <c r="P13" t="s">
        <v>4264</v>
      </c>
      <c r="Q13" t="s">
        <v>2427</v>
      </c>
      <c r="R13" t="s">
        <v>4248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4246</v>
      </c>
      <c r="AB13">
        <v>0</v>
      </c>
      <c r="AC13" t="s">
        <v>4249</v>
      </c>
      <c r="AD13" t="s">
        <v>4246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4250</v>
      </c>
      <c r="AT13" t="b">
        <v>0</v>
      </c>
    </row>
    <row r="14" spans="1:46" x14ac:dyDescent="0.25">
      <c r="A14" t="s">
        <v>4260</v>
      </c>
      <c r="B14" t="s">
        <v>4238</v>
      </c>
      <c r="C14" t="s">
        <v>4239</v>
      </c>
      <c r="D14" t="s">
        <v>4239</v>
      </c>
      <c r="E14" t="s">
        <v>4240</v>
      </c>
      <c r="F14" t="s">
        <v>4239</v>
      </c>
      <c r="G14" t="s">
        <v>4241</v>
      </c>
      <c r="H14" t="s">
        <v>4241</v>
      </c>
      <c r="I14" t="s">
        <v>4240</v>
      </c>
      <c r="J14" t="s">
        <v>4242</v>
      </c>
      <c r="K14" t="s">
        <v>4243</v>
      </c>
      <c r="L14" t="s">
        <v>4244</v>
      </c>
      <c r="M14" t="s">
        <v>4265</v>
      </c>
      <c r="N14" t="s">
        <v>214</v>
      </c>
      <c r="O14" t="s">
        <v>4256</v>
      </c>
      <c r="P14" t="s">
        <v>4266</v>
      </c>
      <c r="Q14" t="s">
        <v>2427</v>
      </c>
      <c r="R14" t="s">
        <v>4248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4246</v>
      </c>
      <c r="AB14">
        <v>0</v>
      </c>
      <c r="AC14" t="s">
        <v>4249</v>
      </c>
      <c r="AD14" t="s">
        <v>4246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4250</v>
      </c>
      <c r="AT14" t="b">
        <v>0</v>
      </c>
    </row>
    <row r="15" spans="1:46" x14ac:dyDescent="0.25">
      <c r="A15" t="s">
        <v>4260</v>
      </c>
      <c r="B15" t="s">
        <v>4238</v>
      </c>
      <c r="C15" t="s">
        <v>4239</v>
      </c>
      <c r="D15" t="s">
        <v>4239</v>
      </c>
      <c r="E15" t="s">
        <v>4240</v>
      </c>
      <c r="F15" t="s">
        <v>4239</v>
      </c>
      <c r="G15" t="s">
        <v>4241</v>
      </c>
      <c r="H15" t="s">
        <v>4241</v>
      </c>
      <c r="I15" t="s">
        <v>4240</v>
      </c>
      <c r="J15" t="s">
        <v>4242</v>
      </c>
      <c r="K15" t="s">
        <v>4243</v>
      </c>
      <c r="L15" t="s">
        <v>4244</v>
      </c>
      <c r="M15" t="s">
        <v>4267</v>
      </c>
      <c r="N15" t="s">
        <v>214</v>
      </c>
      <c r="O15" t="s">
        <v>4256</v>
      </c>
      <c r="P15" t="s">
        <v>4268</v>
      </c>
      <c r="Q15" t="s">
        <v>2427</v>
      </c>
      <c r="R15" t="s">
        <v>4248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4246</v>
      </c>
      <c r="AB15">
        <v>0</v>
      </c>
      <c r="AC15" t="s">
        <v>4249</v>
      </c>
      <c r="AD15" t="s">
        <v>4246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4250</v>
      </c>
      <c r="AT15" t="b">
        <v>0</v>
      </c>
    </row>
    <row r="16" spans="1:46" x14ac:dyDescent="0.25">
      <c r="A16" t="s">
        <v>4269</v>
      </c>
      <c r="B16" t="s">
        <v>4238</v>
      </c>
      <c r="C16" t="s">
        <v>4239</v>
      </c>
      <c r="D16" t="s">
        <v>4239</v>
      </c>
      <c r="E16" t="s">
        <v>4240</v>
      </c>
      <c r="F16" t="s">
        <v>4239</v>
      </c>
      <c r="G16" t="s">
        <v>4241</v>
      </c>
      <c r="H16" t="s">
        <v>4241</v>
      </c>
      <c r="I16" t="s">
        <v>4240</v>
      </c>
      <c r="J16" t="s">
        <v>4242</v>
      </c>
      <c r="K16" t="s">
        <v>4243</v>
      </c>
      <c r="L16" t="s">
        <v>4244</v>
      </c>
      <c r="M16" t="s">
        <v>4270</v>
      </c>
      <c r="N16" t="s">
        <v>4271</v>
      </c>
      <c r="O16" t="s">
        <v>4246</v>
      </c>
      <c r="P16" t="s">
        <v>4271</v>
      </c>
      <c r="Q16" t="s">
        <v>4272</v>
      </c>
      <c r="R16" t="s">
        <v>4248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4246</v>
      </c>
      <c r="AB16">
        <v>0</v>
      </c>
      <c r="AC16" t="s">
        <v>4249</v>
      </c>
      <c r="AD16" t="s">
        <v>4246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4250</v>
      </c>
      <c r="AT16" t="b">
        <v>0</v>
      </c>
    </row>
    <row r="17" spans="1:46" x14ac:dyDescent="0.25">
      <c r="A17" t="s">
        <v>4269</v>
      </c>
      <c r="B17" t="s">
        <v>4238</v>
      </c>
      <c r="C17" t="s">
        <v>4239</v>
      </c>
      <c r="D17" t="s">
        <v>4239</v>
      </c>
      <c r="E17" t="s">
        <v>4240</v>
      </c>
      <c r="F17" t="s">
        <v>4239</v>
      </c>
      <c r="G17" t="s">
        <v>4241</v>
      </c>
      <c r="H17" t="s">
        <v>4241</v>
      </c>
      <c r="I17" t="s">
        <v>4240</v>
      </c>
      <c r="J17" t="s">
        <v>4242</v>
      </c>
      <c r="K17" t="s">
        <v>4243</v>
      </c>
      <c r="L17" t="s">
        <v>4244</v>
      </c>
      <c r="M17" t="s">
        <v>4273</v>
      </c>
      <c r="N17" t="s">
        <v>4274</v>
      </c>
      <c r="O17" t="s">
        <v>4246</v>
      </c>
      <c r="P17" t="s">
        <v>4274</v>
      </c>
      <c r="Q17" t="s">
        <v>4275</v>
      </c>
      <c r="R17" t="s">
        <v>4248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4246</v>
      </c>
      <c r="AB17">
        <v>0</v>
      </c>
      <c r="AC17" t="s">
        <v>4249</v>
      </c>
      <c r="AD17" t="s">
        <v>4246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4250</v>
      </c>
      <c r="AT17" t="b">
        <v>0</v>
      </c>
    </row>
    <row r="18" spans="1:46" x14ac:dyDescent="0.25">
      <c r="A18" t="s">
        <v>4269</v>
      </c>
      <c r="B18" t="s">
        <v>4238</v>
      </c>
      <c r="C18" t="s">
        <v>4239</v>
      </c>
      <c r="D18" t="s">
        <v>4239</v>
      </c>
      <c r="E18" t="s">
        <v>4240</v>
      </c>
      <c r="F18" t="s">
        <v>4239</v>
      </c>
      <c r="G18" t="s">
        <v>4241</v>
      </c>
      <c r="H18" t="s">
        <v>4241</v>
      </c>
      <c r="I18" t="s">
        <v>4240</v>
      </c>
      <c r="J18" t="s">
        <v>4242</v>
      </c>
      <c r="K18" t="s">
        <v>4243</v>
      </c>
      <c r="L18" t="s">
        <v>4244</v>
      </c>
      <c r="M18" t="s">
        <v>4276</v>
      </c>
      <c r="N18" t="s">
        <v>4277</v>
      </c>
      <c r="O18" t="s">
        <v>4246</v>
      </c>
      <c r="P18" t="s">
        <v>4277</v>
      </c>
      <c r="Q18" t="s">
        <v>4275</v>
      </c>
      <c r="R18" t="s">
        <v>4248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4246</v>
      </c>
      <c r="AB18">
        <v>0</v>
      </c>
      <c r="AC18" t="s">
        <v>4249</v>
      </c>
      <c r="AD18" t="s">
        <v>4246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4250</v>
      </c>
      <c r="AT18" t="b">
        <v>0</v>
      </c>
    </row>
    <row r="19" spans="1:46" x14ac:dyDescent="0.25">
      <c r="A19" t="s">
        <v>4269</v>
      </c>
      <c r="B19" t="s">
        <v>4238</v>
      </c>
      <c r="C19" t="s">
        <v>4239</v>
      </c>
      <c r="D19" t="s">
        <v>4239</v>
      </c>
      <c r="E19" t="s">
        <v>4240</v>
      </c>
      <c r="F19" t="s">
        <v>4239</v>
      </c>
      <c r="G19" t="s">
        <v>4241</v>
      </c>
      <c r="H19" t="s">
        <v>4241</v>
      </c>
      <c r="I19" t="s">
        <v>4240</v>
      </c>
      <c r="J19" t="s">
        <v>4242</v>
      </c>
      <c r="K19" t="s">
        <v>4243</v>
      </c>
      <c r="L19" t="s">
        <v>4244</v>
      </c>
      <c r="M19" t="s">
        <v>4278</v>
      </c>
      <c r="N19" t="s">
        <v>4279</v>
      </c>
      <c r="O19" t="s">
        <v>4246</v>
      </c>
      <c r="P19" t="s">
        <v>4279</v>
      </c>
      <c r="Q19" t="s">
        <v>4275</v>
      </c>
      <c r="R19" t="s">
        <v>4248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4246</v>
      </c>
      <c r="AB19">
        <v>0</v>
      </c>
      <c r="AC19" t="s">
        <v>4249</v>
      </c>
      <c r="AD19" t="s">
        <v>4246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4250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4257</v>
      </c>
      <c r="P23" t="s">
        <v>4262</v>
      </c>
      <c r="Q23" t="s">
        <v>4266</v>
      </c>
      <c r="R23" t="s">
        <v>4268</v>
      </c>
      <c r="S23" t="s">
        <v>4264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defaultColWidth="11.42578125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4257</v>
      </c>
      <c r="F6" t="s">
        <v>3358</v>
      </c>
      <c r="G6" t="s">
        <v>4262</v>
      </c>
      <c r="H6" t="s">
        <v>3359</v>
      </c>
      <c r="I6" t="s">
        <v>4266</v>
      </c>
      <c r="J6" t="s">
        <v>4268</v>
      </c>
      <c r="K6" t="s">
        <v>4264</v>
      </c>
    </row>
    <row r="7" spans="1:11" x14ac:dyDescent="0.25">
      <c r="A7" t="s">
        <v>245</v>
      </c>
      <c r="B7" t="s">
        <v>4256</v>
      </c>
      <c r="C7" t="s">
        <v>4258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4256</v>
      </c>
      <c r="C8" t="s">
        <v>4258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defaultColWidth="11.42578125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defaultColWidth="11.42578125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defaultColWidth="11.42578125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</vt:i4>
      </vt:variant>
    </vt:vector>
  </HeadingPairs>
  <TitlesOfParts>
    <vt:vector size="26" baseType="lpstr">
      <vt:lpstr>Marzo 2025</vt:lpstr>
      <vt:lpstr>Nóm. trámite pensión agos. 2025</vt:lpstr>
      <vt:lpstr>Hoja20</vt:lpstr>
      <vt:lpstr>Hoja19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trámite pensión agos.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2025-08-28T17:58:40Z</cp:lastPrinted>
  <dcterms:created xsi:type="dcterms:W3CDTF">2025-01-27T14:34:41Z</dcterms:created>
  <dcterms:modified xsi:type="dcterms:W3CDTF">2025-09-08T19:07:53Z</dcterms:modified>
</cp:coreProperties>
</file>