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11-08-2025/info/NOMINA/"/>
    </mc:Choice>
  </mc:AlternateContent>
  <xr:revisionPtr revIDLastSave="3" documentId="13_ncr:1_{9C0C913F-C8D6-4919-8B52-6496A9413662}" xr6:coauthVersionLast="47" xr6:coauthVersionMax="47" xr10:uidLastSave="{AFD800C0-5356-452F-9114-3B3CDCF69754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 trámite pensión sep. 2025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 trámite pensión sep. 2025'!$A$7:$O$7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 trámite pensión sep. 2025'!$A$1:$O$21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7" l="1"/>
  <c r="G11" i="17"/>
  <c r="H11" i="17"/>
  <c r="I11" i="17"/>
  <c r="J11" i="17"/>
  <c r="K11" i="17"/>
  <c r="L11" i="17"/>
  <c r="M11" i="17"/>
  <c r="E11" i="17"/>
  <c r="N10" i="17"/>
  <c r="M8" i="17"/>
  <c r="N8" i="17" s="1"/>
  <c r="M9" i="17"/>
  <c r="N9" i="17" s="1"/>
  <c r="M10" i="17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N11" i="17" l="1"/>
  <c r="N1753" i="1"/>
  <c r="O9" i="1"/>
  <c r="O1753" i="1" s="1"/>
</calcChain>
</file>

<file path=xl/sharedStrings.xml><?xml version="1.0" encoding="utf-8"?>
<sst xmlns="http://schemas.openxmlformats.org/spreadsheetml/2006/main" count="139104" uniqueCount="4288">
  <si>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</si>
  <si>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</si>
  <si>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</si>
  <si>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</si>
  <si>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</si>
  <si>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</si>
  <si>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</si>
  <si>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</si>
  <si>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</si>
  <si>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</si>
  <si>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</si>
  <si>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</si>
  <si>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</si>
  <si>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</si>
  <si>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</si>
  <si>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</si>
  <si>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</si>
  <si>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</si>
  <si>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</si>
  <si>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</si>
  <si>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</si>
  <si>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</si>
  <si>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</si>
  <si>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</si>
  <si>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</si>
  <si>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</si>
  <si>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</si>
  <si>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</si>
  <si>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</si>
  <si>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</si>
  <si>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</si>
  <si>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</si>
  <si>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</si>
  <si>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</si>
  <si>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</si>
  <si>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</si>
  <si>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</si>
  <si>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</si>
  <si>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</si>
  <si>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</si>
  <si>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</si>
  <si>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</si>
  <si>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</si>
  <si>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</si>
  <si>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</si>
  <si>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</si>
  <si>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</si>
  <si>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</si>
  <si>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</si>
  <si>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</si>
  <si>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</si>
  <si>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</si>
  <si>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</si>
  <si>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</si>
  <si>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</si>
  <si>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</si>
  <si>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</si>
  <si>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</si>
  <si>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</si>
  <si>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</si>
  <si>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</si>
  <si>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</si>
  <si>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</si>
  <si>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</si>
  <si>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</si>
  <si>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</si>
  <si>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</si>
  <si>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</si>
  <si>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</si>
  <si>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</si>
  <si>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</si>
  <si>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</si>
  <si>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</si>
  <si>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</si>
  <si>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</si>
  <si>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</si>
  <si>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</si>
  <si>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</si>
  <si>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</si>
  <si>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</si>
  <si>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</si>
  <si>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</si>
  <si>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</si>
  <si>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</si>
  <si>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</si>
  <si>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</si>
  <si>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</si>
  <si>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</si>
  <si>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</si>
  <si>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</si>
  <si>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</si>
  <si>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</si>
  <si>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</si>
  <si>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</si>
  <si>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</si>
  <si>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</si>
  <si>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</si>
  <si>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</si>
  <si>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</si>
  <si>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</si>
  <si>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</si>
  <si>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</si>
  <si>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</si>
  <si>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</si>
  <si>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</si>
  <si>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</si>
  <si>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</si>
  <si>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</si>
  <si>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</si>
  <si>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</si>
  <si>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</si>
  <si>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</si>
  <si>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</si>
  <si>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</si>
  <si>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</si>
  <si>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</si>
  <si>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</si>
  <si>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</si>
  <si>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</si>
  <si>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</si>
  <si>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</si>
  <si>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</si>
  <si>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</si>
  <si>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</si>
  <si>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</si>
  <si>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</si>
  <si>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</si>
  <si>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</si>
  <si>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</si>
  <si>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</si>
  <si>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</si>
  <si>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</si>
  <si>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</si>
  <si>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</si>
  <si>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</si>
  <si>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</si>
  <si>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</si>
  <si>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</si>
  <si>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</si>
  <si>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</si>
  <si>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</si>
  <si>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</si>
  <si>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</si>
  <si>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</si>
  <si>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</si>
  <si>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</si>
  <si>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</si>
  <si>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</si>
  <si>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</si>
  <si>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</si>
  <si>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</si>
  <si>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</si>
  <si>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</si>
  <si>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</si>
  <si>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</si>
  <si>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</si>
  <si>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</si>
  <si>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</si>
  <si>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</si>
  <si>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</si>
  <si>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</si>
  <si>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</si>
  <si>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</si>
  <si>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</si>
  <si>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</si>
  <si>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</si>
  <si>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</si>
  <si>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</si>
  <si>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</si>
  <si>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</si>
  <si>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</si>
  <si>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</si>
  <si>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</si>
  <si>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</si>
  <si>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</si>
  <si>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</si>
  <si>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</si>
  <si>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</si>
  <si>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</si>
  <si>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</si>
  <si>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</si>
  <si>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</si>
  <si>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</si>
  <si>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</si>
  <si>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</si>
  <si>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</si>
  <si>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</si>
  <si>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</si>
  <si>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</si>
  <si>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</si>
  <si>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</si>
  <si>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</si>
  <si>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</si>
  <si>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</si>
  <si>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</si>
  <si>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</si>
  <si>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</si>
  <si>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</si>
  <si>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</si>
  <si>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</si>
  <si>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</si>
  <si>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</si>
  <si>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</si>
  <si>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</si>
  <si>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</si>
  <si>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</si>
  <si>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</si>
  <si>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</si>
  <si>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</si>
  <si>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</si>
  <si>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</si>
  <si>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</si>
  <si>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</si>
  <si>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</si>
  <si>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</si>
  <si>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</si>
  <si>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</si>
  <si>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</si>
  <si>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</si>
  <si>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</si>
  <si>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</si>
  <si>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</si>
  <si>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</si>
  <si>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</si>
  <si>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</si>
  <si>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</si>
  <si>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</si>
  <si>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</si>
  <si>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</si>
  <si>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</si>
  <si>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</si>
  <si>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</si>
  <si>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</si>
  <si>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</si>
  <si>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</si>
  <si>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</si>
  <si>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</si>
  <si>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</si>
  <si>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</si>
  <si>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</si>
  <si>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</si>
  <si>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</si>
  <si>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</si>
  <si>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</si>
  <si>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</si>
  <si>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</si>
  <si>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</si>
  <si>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</si>
  <si>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</si>
  <si>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</si>
  <si>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</si>
  <si>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</si>
  <si>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</si>
  <si>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</si>
  <si>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</si>
  <si>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</si>
  <si>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</si>
  <si>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</si>
  <si>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</si>
  <si>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</si>
  <si>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</si>
  <si>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</si>
  <si>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</si>
  <si>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</si>
  <si>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</si>
  <si>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</si>
  <si>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</si>
  <si>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</si>
  <si>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</si>
  <si>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</si>
  <si>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</si>
  <si>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</si>
  <si>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</si>
  <si>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</si>
  <si>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</si>
  <si>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</si>
  <si>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</si>
  <si>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</si>
  <si>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</si>
  <si>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</si>
  <si>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</si>
  <si>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</si>
  <si>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</si>
  <si>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</si>
  <si>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</si>
  <si>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</si>
  <si>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</si>
  <si>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</si>
  <si>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</si>
  <si>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</si>
  <si>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</si>
  <si>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</si>
  <si>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</si>
  <si>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</si>
  <si>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</si>
  <si>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</si>
  <si>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</si>
  <si>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</si>
  <si>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</si>
  <si>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</si>
  <si>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</si>
  <si>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</si>
  <si>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</si>
  <si>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</si>
  <si>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</si>
  <si>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</si>
  <si>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</si>
  <si>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</si>
  <si>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</si>
  <si>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</si>
  <si>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</si>
  <si>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</si>
  <si>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</si>
  <si>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</si>
  <si>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</si>
  <si>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</si>
  <si>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</si>
  <si>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</si>
  <si>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</si>
  <si>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</si>
  <si>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</si>
  <si>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</si>
  <si>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</si>
  <si>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</si>
  <si>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</si>
  <si>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</si>
  <si>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</si>
  <si>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</si>
  <si>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</si>
  <si>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</si>
  <si>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</si>
  <si>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</si>
  <si>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</si>
  <si>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</si>
  <si>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</si>
  <si>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</si>
  <si>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</si>
  <si>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</si>
  <si>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</si>
  <si>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</si>
  <si>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</si>
  <si>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</si>
  <si>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</si>
  <si>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</si>
  <si>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</si>
  <si>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</si>
  <si>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</si>
  <si>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</si>
  <si>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</si>
  <si>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</si>
  <si>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</si>
  <si>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</si>
  <si>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</si>
  <si>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</si>
  <si>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</si>
  <si>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</si>
  <si>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</si>
  <si>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</si>
  <si>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</si>
  <si>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</si>
  <si>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</si>
  <si>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</si>
  <si>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</si>
  <si>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</si>
  <si>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</si>
  <si>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</si>
  <si>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</si>
  <si>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</si>
  <si>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</si>
  <si>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</si>
  <si>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</si>
  <si>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</si>
  <si>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</si>
  <si>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</si>
  <si>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</si>
  <si>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</si>
  <si>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</si>
  <si>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</si>
  <si>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</si>
  <si>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</si>
  <si>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</si>
  <si>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</si>
  <si>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</si>
  <si>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</si>
  <si>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</si>
  <si>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</si>
  <si>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</si>
  <si>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</si>
  <si>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</si>
  <si>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</si>
  <si>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</si>
  <si>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</si>
  <si>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</si>
  <si>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</si>
  <si>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</si>
  <si>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</si>
  <si>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</si>
  <si>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</si>
  <si>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</si>
  <si>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</si>
  <si>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</si>
  <si>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</si>
  <si>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</si>
  <si>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</si>
  <si>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</si>
  <si>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</si>
  <si>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</si>
  <si>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</si>
  <si>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</si>
  <si>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</si>
  <si>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</si>
  <si>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</si>
  <si>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</si>
  <si>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</si>
  <si>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</si>
  <si>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</si>
  <si>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</si>
  <si>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</si>
  <si>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</si>
  <si>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</si>
  <si>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</si>
  <si>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</si>
  <si>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</si>
  <si>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</si>
  <si>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</si>
  <si>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</si>
  <si>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</si>
  <si>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</si>
  <si>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</si>
  <si>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</si>
  <si>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</si>
  <si>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</si>
  <si>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</si>
  <si>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</si>
  <si>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</si>
  <si>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</si>
  <si>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</si>
  <si>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</si>
  <si>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</si>
  <si>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</si>
  <si>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</si>
  <si>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</si>
  <si>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</si>
  <si>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</si>
  <si>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</si>
  <si>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</si>
  <si>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</si>
  <si>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</si>
  <si>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</si>
  <si>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</si>
  <si>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</si>
  <si>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</si>
  <si>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</si>
  <si>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</si>
  <si>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</si>
  <si>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</si>
  <si>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</si>
  <si>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</si>
  <si>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</si>
  <si>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</si>
  <si>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</si>
  <si>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</si>
  <si>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</si>
  <si>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</si>
  <si>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</si>
  <si>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</si>
  <si>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</si>
  <si>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</si>
  <si>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</si>
  <si>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</si>
  <si>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</si>
  <si>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</si>
  <si>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</si>
  <si>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</si>
  <si>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</si>
  <si>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</si>
  <si>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</si>
  <si>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</si>
  <si>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</si>
  <si>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</si>
  <si>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</si>
  <si>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</si>
  <si>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</si>
  <si>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</si>
  <si>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</si>
  <si>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</si>
  <si>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</si>
  <si>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</si>
  <si>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</si>
  <si>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</si>
  <si>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</si>
  <si>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</si>
  <si>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</si>
  <si>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</si>
  <si>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</si>
  <si>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</si>
  <si>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</si>
  <si>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</si>
  <si>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</si>
  <si>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</si>
  <si>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</si>
  <si>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</si>
  <si>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</si>
  <si>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</si>
  <si>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</si>
  <si>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</si>
  <si>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</si>
  <si>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</si>
  <si>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</si>
  <si>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</si>
  <si>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</si>
  <si>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</si>
  <si>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</si>
  <si>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</si>
  <si>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</si>
  <si>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</si>
  <si>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</si>
  <si>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</si>
  <si>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</si>
  <si>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</si>
  <si>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</si>
  <si>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</si>
  <si>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</si>
  <si>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</si>
  <si>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</si>
  <si>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</si>
  <si>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</si>
  <si>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</si>
  <si>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</si>
  <si>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</si>
  <si>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</si>
  <si>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</si>
  <si>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</si>
  <si>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</si>
  <si>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</si>
  <si>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</si>
  <si>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</si>
  <si>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</si>
  <si>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</si>
  <si>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</si>
  <si>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</si>
  <si>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</si>
  <si>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</si>
  <si>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</si>
  <si>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</si>
  <si>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</si>
  <si>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</si>
  <si>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</si>
  <si>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</si>
  <si>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</si>
  <si>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</si>
  <si>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</si>
  <si>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</si>
  <si>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</si>
  <si>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</si>
  <si>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</si>
  <si>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</si>
  <si>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</si>
  <si>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</si>
  <si>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</si>
  <si>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</si>
  <si>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</si>
  <si>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</si>
  <si>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</si>
  <si>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</si>
  <si>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</si>
  <si>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</si>
  <si>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</si>
  <si>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</si>
  <si>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</si>
  <si>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</si>
  <si>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</si>
  <si>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</si>
  <si>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</si>
  <si>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</si>
  <si>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</si>
  <si>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</si>
  <si>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</si>
  <si>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</si>
  <si>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</si>
  <si>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</si>
  <si>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</si>
  <si>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</si>
  <si>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</si>
  <si>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</si>
  <si>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</si>
  <si>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</si>
  <si>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</si>
  <si>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</si>
  <si>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</si>
  <si>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</si>
  <si>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</si>
  <si>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</si>
  <si>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</si>
  <si>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</si>
  <si>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</si>
  <si>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</si>
  <si>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</si>
  <si>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</si>
  <si>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</si>
  <si>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</si>
  <si>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</si>
  <si>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</si>
  <si>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</si>
  <si>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</si>
  <si>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</si>
  <si>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</si>
  <si>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</si>
  <si>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</si>
  <si>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</si>
  <si>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</si>
  <si>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</si>
  <si>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</si>
  <si>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</si>
  <si>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</si>
  <si>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</si>
  <si>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</si>
  <si>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</si>
  <si>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</si>
  <si>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</si>
  <si>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</si>
  <si>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</si>
  <si>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</si>
  <si>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</si>
  <si>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</si>
  <si>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</si>
  <si>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</si>
  <si>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</si>
  <si>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</si>
  <si>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</si>
  <si>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</si>
  <si>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</si>
  <si>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</si>
  <si>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</si>
  <si>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</si>
  <si>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</si>
  <si>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</si>
  <si>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</si>
  <si>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</si>
  <si>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</si>
  <si>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</si>
  <si>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</si>
  <si>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</si>
  <si>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</si>
  <si>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</si>
  <si>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</si>
  <si>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</si>
  <si>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</si>
  <si>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</si>
  <si>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</si>
  <si>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</si>
  <si>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</si>
  <si>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</si>
  <si>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</si>
  <si>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</si>
  <si>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</si>
  <si>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</si>
  <si>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</si>
  <si>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</si>
  <si>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</si>
  <si>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</si>
  <si>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</si>
  <si>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</si>
  <si>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</si>
  <si>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</si>
  <si>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</si>
  <si>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</si>
  <si>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</si>
  <si>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</si>
  <si>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</si>
  <si>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</si>
  <si>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</si>
  <si>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</si>
  <si>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</si>
  <si>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</si>
  <si>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</si>
  <si>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</si>
  <si>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</si>
  <si>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</si>
  <si>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</si>
  <si>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</si>
  <si>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</si>
  <si>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</si>
  <si>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</si>
  <si>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</si>
  <si>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</si>
  <si>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</si>
  <si>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</si>
  <si>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</si>
  <si>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</si>
  <si>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</si>
  <si>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</si>
  <si>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</si>
  <si>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</si>
  <si>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</si>
  <si>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</si>
  <si>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</si>
  <si>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</si>
  <si>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</si>
  <si>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</si>
  <si>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</si>
  <si>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</si>
  <si>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</si>
  <si>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</si>
  <si>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</si>
  <si>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</si>
  <si>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</si>
  <si>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</si>
  <si>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</si>
  <si>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</si>
  <si>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</si>
  <si>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</si>
  <si>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</si>
  <si>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</si>
  <si>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</si>
  <si>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</si>
  <si>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</si>
  <si>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</si>
  <si>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</si>
  <si>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</si>
  <si>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</si>
  <si>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</si>
  <si>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</si>
  <si>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</si>
  <si>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</si>
  <si>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</si>
  <si>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</si>
  <si>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</si>
  <si>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</si>
  <si>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</si>
  <si>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</si>
  <si>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</si>
  <si>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</si>
  <si>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</si>
  <si>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</si>
  <si>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</si>
  <si>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</si>
  <si>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</si>
  <si>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</si>
  <si>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</si>
  <si>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</si>
  <si>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</si>
  <si>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</si>
  <si>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</si>
  <si>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</si>
  <si>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</si>
  <si>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</si>
  <si>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</si>
  <si>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</si>
  <si>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</si>
  <si>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</si>
  <si>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</si>
  <si>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</si>
  <si>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</si>
  <si>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</si>
  <si>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</si>
  <si>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</si>
  <si>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</si>
  <si>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</si>
  <si>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</si>
  <si>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</si>
  <si>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</si>
  <si>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</si>
  <si>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</si>
  <si>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</si>
  <si>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</si>
  <si>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</si>
  <si>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</si>
  <si>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</si>
  <si>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</si>
  <si>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</si>
  <si>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</si>
  <si>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</si>
  <si>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</si>
  <si>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</si>
  <si>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</si>
  <si>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</si>
  <si>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</si>
  <si>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</si>
  <si>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</si>
  <si>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</si>
  <si>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</si>
  <si>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</si>
  <si>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</si>
  <si>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</si>
  <si>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</si>
  <si>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</si>
  <si>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</si>
  <si>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</si>
  <si>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</si>
  <si>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</si>
  <si>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</si>
  <si>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</si>
  <si>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</si>
  <si>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</si>
  <si>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</si>
  <si>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</si>
  <si>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</si>
  <si>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</si>
  <si>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</si>
  <si>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</si>
  <si>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</si>
  <si>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</si>
  <si>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</si>
  <si>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</si>
  <si>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</si>
  <si>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</si>
  <si>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</si>
  <si>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</si>
  <si>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</si>
  <si>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</si>
  <si>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</si>
  <si>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</si>
  <si>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</si>
  <si>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</si>
  <si>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</si>
  <si>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</si>
  <si>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</si>
  <si>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</si>
  <si>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</si>
  <si>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</si>
  <si>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</si>
  <si>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</si>
  <si>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</si>
  <si>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</si>
  <si>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</si>
  <si>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</si>
  <si>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</si>
  <si>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</si>
  <si>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</si>
  <si>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</si>
  <si>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</si>
  <si>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</si>
  <si>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</si>
  <si>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</si>
  <si>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</si>
  <si>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</si>
  <si>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</si>
  <si>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</si>
  <si>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</si>
  <si>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</si>
  <si>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</si>
  <si>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</si>
  <si>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</si>
  <si>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</si>
  <si>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</si>
  <si>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</si>
  <si>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</si>
  <si>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</si>
  <si>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</si>
  <si>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</si>
  <si>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</si>
  <si>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</si>
  <si>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</si>
  <si>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</si>
  <si>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</si>
  <si>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</si>
  <si>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</si>
  <si>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</si>
  <si>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</si>
  <si>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</si>
  <si>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</si>
  <si>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</si>
  <si>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</si>
  <si>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</si>
  <si>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</si>
  <si>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</si>
  <si>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</si>
  <si>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</si>
  <si>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</si>
  <si>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</si>
  <si>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</si>
  <si>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</si>
  <si>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</si>
  <si>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</si>
  <si>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</si>
  <si>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</si>
  <si>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</si>
  <si>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</si>
  <si>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</si>
  <si>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</si>
  <si>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</si>
  <si>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</si>
  <si>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</si>
  <si>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</si>
  <si>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</si>
  <si>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</si>
  <si>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</si>
  <si>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</si>
  <si>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</si>
  <si>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</si>
  <si>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</si>
  <si>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</si>
  <si>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</si>
  <si>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</si>
  <si>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</si>
  <si>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</si>
  <si>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</si>
  <si>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</si>
  <si>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</si>
  <si>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</si>
  <si>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</si>
  <si>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</si>
  <si>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</si>
  <si>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</si>
  <si>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</si>
  <si>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</si>
  <si>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</si>
  <si>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</si>
  <si>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</si>
  <si>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</si>
  <si>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</si>
  <si>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</si>
  <si>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</si>
  <si>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</si>
  <si>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</si>
  <si>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</si>
  <si>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</si>
  <si>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</si>
  <si>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</si>
  <si>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</si>
  <si>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</si>
  <si>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</si>
  <si>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</si>
  <si>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</si>
  <si>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</si>
  <si>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</si>
  <si>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</si>
  <si>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</si>
  <si>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</si>
  <si>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</si>
  <si>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</si>
  <si>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</si>
  <si>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</si>
  <si>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</si>
  <si>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</si>
  <si>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</si>
  <si>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</si>
  <si>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</si>
  <si>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</si>
  <si>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</si>
  <si>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</si>
  <si>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</si>
  <si>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</si>
  <si>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</si>
  <si>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</si>
  <si>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</si>
  <si>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</si>
  <si>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</si>
  <si>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</si>
  <si>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</si>
  <si>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</si>
  <si>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</si>
  <si>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</si>
  <si>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</si>
  <si>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</si>
  <si>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</si>
  <si>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</si>
  <si>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</si>
  <si>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</si>
  <si>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</si>
  <si>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</si>
  <si>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</si>
  <si>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</si>
  <si>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</si>
  <si>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</si>
  <si>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</si>
  <si>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</si>
  <si>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</si>
  <si>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</si>
  <si>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</si>
  <si>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</si>
  <si>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</si>
  <si>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</si>
  <si>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</si>
  <si>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</si>
  <si>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</si>
  <si>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</si>
  <si>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</si>
  <si>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</si>
  <si>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</si>
  <si>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</si>
  <si>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</si>
  <si>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</si>
  <si>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</si>
  <si>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</si>
  <si>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</si>
  <si>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</si>
  <si>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</si>
  <si>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</si>
  <si>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</si>
  <si>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</si>
  <si>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</si>
  <si>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</si>
  <si>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</si>
  <si>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</si>
  <si>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</si>
  <si>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</si>
  <si>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</si>
  <si>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</si>
  <si>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</si>
  <si>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</si>
  <si>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</si>
  <si>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</si>
  <si>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</si>
  <si>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</si>
  <si>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</si>
  <si>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</si>
  <si>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</si>
  <si>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</si>
  <si>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</si>
  <si>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</si>
  <si>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</si>
  <si>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</si>
  <si>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</si>
  <si>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</si>
  <si>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</si>
  <si>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</si>
  <si>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</si>
  <si>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</si>
  <si>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</si>
  <si>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</si>
  <si>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</si>
  <si>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</si>
  <si>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</si>
  <si>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</si>
  <si>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</si>
  <si>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</si>
  <si>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</si>
  <si>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</si>
  <si>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</si>
  <si>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</si>
  <si>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</si>
  <si>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</si>
  <si>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</si>
  <si>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</si>
  <si>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</si>
  <si>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</si>
  <si>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</si>
  <si>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</si>
  <si>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</si>
  <si>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</si>
  <si>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</si>
  <si>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</si>
  <si>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</si>
  <si>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</si>
  <si>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</si>
  <si>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</si>
  <si>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</si>
  <si>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</si>
  <si>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</si>
  <si>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</si>
  <si>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</si>
  <si>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</si>
  <si>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</si>
  <si>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</si>
  <si>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</si>
  <si>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</si>
  <si>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</si>
  <si>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</si>
  <si>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</si>
  <si>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</si>
  <si>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</si>
  <si>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</si>
  <si>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</si>
  <si>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</si>
  <si>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</si>
  <si>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</si>
  <si>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</si>
  <si>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</si>
  <si>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</si>
  <si>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</si>
  <si>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</si>
  <si>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</si>
  <si>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</si>
  <si>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</si>
  <si>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</si>
  <si>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</si>
  <si>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</si>
  <si>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</si>
  <si>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</si>
  <si>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</si>
  <si>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</si>
  <si>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</si>
  <si>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</si>
  <si>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</si>
  <si>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</si>
  <si>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</si>
  <si>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</si>
  <si>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</si>
  <si>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</si>
  <si>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</si>
  <si>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</si>
  <si>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</si>
  <si>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</si>
  <si>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</si>
  <si>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</si>
  <si>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</si>
  <si>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</si>
  <si>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</si>
  <si>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</si>
  <si>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</si>
  <si>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</si>
  <si>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</si>
  <si>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</si>
  <si>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</si>
  <si>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</si>
  <si>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</si>
  <si>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</si>
  <si>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</si>
  <si>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</si>
  <si>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</si>
  <si>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</si>
  <si>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</si>
  <si>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</si>
  <si>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</si>
  <si>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</si>
  <si>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</si>
  <si>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</si>
  <si>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</si>
  <si>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</si>
  <si>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</si>
  <si>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</si>
  <si>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</si>
  <si>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</si>
  <si>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</si>
  <si>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</si>
  <si>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</si>
  <si>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</si>
  <si>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</si>
  <si>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</si>
  <si>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</si>
  <si>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</si>
  <si>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</si>
  <si>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</si>
  <si>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</si>
  <si>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</si>
  <si>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</si>
  <si>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</si>
  <si>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</si>
  <si>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</si>
  <si>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</si>
  <si>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</si>
  <si>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</si>
  <si>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</si>
  <si>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</si>
  <si>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</si>
  <si>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</si>
  <si>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</si>
  <si>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</si>
  <si>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</si>
  <si>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</si>
  <si>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</si>
  <si>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</si>
  <si>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</si>
  <si>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</si>
  <si>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</si>
  <si>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</si>
  <si>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</si>
  <si>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</si>
  <si>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</si>
  <si>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</si>
  <si>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</si>
  <si>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</si>
  <si>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</si>
  <si>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</si>
  <si>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</si>
  <si>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</si>
  <si>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</si>
  <si>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</si>
  <si>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</si>
  <si>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</si>
  <si>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</si>
  <si>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</si>
  <si>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</si>
  <si>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</si>
  <si>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</si>
  <si>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</si>
  <si>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</si>
  <si>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</si>
  <si>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</si>
  <si>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</si>
  <si>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</si>
  <si>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</si>
  <si>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</si>
  <si>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</si>
  <si>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</si>
  <si>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</si>
  <si>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</si>
  <si>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</si>
  <si>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</si>
  <si>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</si>
  <si>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</si>
  <si>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</si>
  <si>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</si>
  <si>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</si>
  <si>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</si>
  <si>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</si>
  <si>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</si>
  <si>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</si>
  <si>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</si>
  <si>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</si>
  <si>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</si>
  <si>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</si>
  <si>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</si>
  <si>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</si>
  <si>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</si>
  <si>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</si>
  <si>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</si>
  <si>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</si>
  <si>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</si>
  <si>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</si>
  <si>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</si>
  <si>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</si>
  <si>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</si>
  <si>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</si>
  <si>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</si>
  <si>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</si>
  <si>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</si>
  <si>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</si>
  <si>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</si>
  <si>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</si>
  <si>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</si>
  <si>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</si>
  <si>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</si>
  <si>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</si>
  <si>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</si>
  <si>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</si>
  <si>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</si>
  <si>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</si>
  <si>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</si>
  <si>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</si>
  <si>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</si>
  <si>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</si>
  <si>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</si>
  <si>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</si>
  <si>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</si>
  <si>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</si>
  <si>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</si>
  <si>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</si>
  <si>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</si>
  <si>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</si>
  <si>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</si>
  <si>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</si>
  <si>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</si>
  <si>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</si>
  <si>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</si>
  <si>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</si>
  <si>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</si>
  <si>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</si>
  <si>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</si>
  <si>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</si>
  <si>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</si>
  <si>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</si>
  <si>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</si>
  <si>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</si>
  <si>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</si>
  <si>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</si>
  <si>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</si>
  <si>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</si>
  <si>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</si>
  <si>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</si>
  <si>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</si>
  <si>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</si>
  <si>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</si>
  <si>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</si>
  <si>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</si>
  <si>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</si>
  <si>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</si>
  <si>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</si>
  <si>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</si>
  <si>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</si>
  <si>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</si>
  <si>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</si>
  <si>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</si>
  <si>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</si>
  <si>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</si>
  <si>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</si>
  <si>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</si>
  <si>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</si>
  <si>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</si>
  <si>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</si>
  <si>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</si>
  <si>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</si>
  <si>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</si>
  <si>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</si>
  <si>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</si>
  <si>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</si>
  <si>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</si>
  <si>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</si>
  <si>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</si>
  <si>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</si>
  <si>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</si>
  <si>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</si>
  <si>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</si>
  <si>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</si>
  <si>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</si>
  <si>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</si>
  <si>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</si>
  <si>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</si>
  <si>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</si>
  <si>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</si>
  <si>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</si>
  <si>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</si>
  <si>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</si>
  <si>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</si>
  <si>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</si>
  <si>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</si>
  <si>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</si>
  <si>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</si>
  <si>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</si>
  <si>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</si>
  <si>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</si>
  <si>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</si>
  <si>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</si>
  <si>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</si>
  <si>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</si>
  <si>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</si>
  <si>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</si>
  <si>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</si>
  <si>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</si>
  <si>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</si>
  <si>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</si>
  <si>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</si>
  <si>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</si>
  <si>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</si>
  <si>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</si>
  <si>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</si>
  <si>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</si>
  <si>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</si>
  <si>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</si>
  <si>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</si>
  <si>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</si>
  <si>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</si>
  <si>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</si>
  <si>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</si>
  <si>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</si>
  <si>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</si>
  <si>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</si>
  <si>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</si>
  <si>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</si>
  <si>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</si>
  <si>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</si>
  <si>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</si>
  <si>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</si>
  <si>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</si>
  <si>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</si>
  <si>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</si>
  <si>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</si>
  <si>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</si>
  <si>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</si>
  <si>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</si>
  <si>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</si>
  <si>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</si>
  <si>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</si>
  <si>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</si>
  <si>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</si>
  <si>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</si>
  <si>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</si>
  <si>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</si>
  <si>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</si>
  <si>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</si>
  <si>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</si>
  <si>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</si>
  <si>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</si>
  <si>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</si>
  <si>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</si>
  <si>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</si>
  <si>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</si>
  <si>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</si>
  <si>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</si>
  <si>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</si>
  <si>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</si>
  <si>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</si>
  <si>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</si>
  <si>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</si>
  <si>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</si>
  <si>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</si>
  <si>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</si>
  <si>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</si>
  <si>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</si>
  <si>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</si>
  <si>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</si>
  <si>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</si>
  <si>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</si>
  <si>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</si>
  <si>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</si>
  <si>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</si>
  <si>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</si>
  <si>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</si>
  <si>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</si>
  <si>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</si>
  <si>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</si>
  <si>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</si>
  <si>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</si>
  <si>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</si>
  <si>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</si>
  <si>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</si>
  <si>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</si>
  <si>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</si>
  <si>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</si>
  <si>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</si>
  <si>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</si>
  <si>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</si>
  <si>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</si>
  <si>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</si>
  <si>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</si>
  <si>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</si>
  <si>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</si>
  <si>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</si>
  <si>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</si>
  <si>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</si>
  <si>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</si>
  <si>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</si>
  <si>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</si>
  <si>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</si>
  <si>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</si>
  <si>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</si>
  <si>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</si>
  <si>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</si>
  <si>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</si>
  <si>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</si>
  <si>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</si>
  <si>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</si>
  <si>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</si>
  <si>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</si>
  <si>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</si>
  <si>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</si>
  <si>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</si>
  <si>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</si>
  <si>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</si>
  <si>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</si>
  <si>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</si>
  <si>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</si>
  <si>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</si>
  <si>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</si>
  <si>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</si>
  <si>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</si>
  <si>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</si>
  <si>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</si>
  <si>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</si>
  <si>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</si>
  <si>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</si>
  <si>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</si>
  <si>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</si>
  <si>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</si>
  <si>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</si>
  <si>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</si>
  <si>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</si>
  <si>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</si>
  <si>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</si>
  <si>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</si>
  <si>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</si>
  <si>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</si>
  <si>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</si>
  <si>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</si>
  <si>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</si>
  <si>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</si>
  <si>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</si>
  <si>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</si>
  <si>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</si>
  <si>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</si>
  <si>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</si>
  <si>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</si>
  <si>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</si>
  <si>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</si>
  <si>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</si>
  <si>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</si>
  <si>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</si>
  <si>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</si>
  <si>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</si>
  <si>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</si>
  <si>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</si>
  <si>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</si>
  <si>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</si>
  <si>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</si>
  <si>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</si>
  <si>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</si>
  <si>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</si>
  <si>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</si>
  <si>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</si>
  <si>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</si>
  <si>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</si>
  <si>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</si>
  <si>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</si>
  <si>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</si>
  <si>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</si>
  <si>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</si>
  <si>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</si>
  <si>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</si>
  <si>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</si>
  <si>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</si>
  <si>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</si>
  <si>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</si>
  <si>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</si>
  <si>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</si>
  <si>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</si>
  <si>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</si>
  <si>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</si>
  <si>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</si>
  <si>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</si>
  <si>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</si>
  <si>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</si>
  <si>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</si>
  <si>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</si>
  <si>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</si>
  <si>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</si>
  <si>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</si>
  <si>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</si>
  <si>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</si>
  <si>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</si>
  <si>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</si>
  <si>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</si>
  <si>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</si>
  <si>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</si>
  <si>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</si>
  <si>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</si>
  <si>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</si>
  <si>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</si>
  <si>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</si>
  <si>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</si>
  <si>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</si>
  <si>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</si>
  <si>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</si>
  <si>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</si>
  <si>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</si>
  <si>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</si>
  <si>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</si>
  <si>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</si>
  <si>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</si>
  <si>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</si>
  <si>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</si>
  <si>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</si>
  <si>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</si>
  <si>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</si>
  <si>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</si>
  <si>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</si>
  <si>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</si>
  <si>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</si>
  <si>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</si>
  <si>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</si>
  <si>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</si>
  <si>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</si>
  <si>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</si>
  <si>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</si>
  <si>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</si>
  <si>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</si>
  <si>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</si>
  <si>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</si>
  <si>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</si>
  <si>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</si>
  <si>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</si>
  <si>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</si>
  <si>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</si>
  <si>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</si>
  <si>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</si>
  <si>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</si>
  <si>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</si>
  <si>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</si>
  <si>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</si>
  <si>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</si>
  <si>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</si>
  <si>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</si>
  <si>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</si>
  <si>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</si>
  <si>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</si>
  <si>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</si>
  <si>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</si>
  <si>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</si>
  <si>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</si>
  <si>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</si>
  <si>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</si>
  <si>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</si>
  <si>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</si>
  <si>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</si>
  <si>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</si>
  <si>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</si>
  <si>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</si>
  <si>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</si>
  <si>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</si>
  <si>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</si>
  <si>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</si>
  <si>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</si>
  <si>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</si>
  <si>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</si>
  <si>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</si>
  <si>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</si>
  <si>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</si>
  <si>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</si>
  <si>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</si>
  <si>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</si>
  <si>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</si>
  <si>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</si>
  <si>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</si>
  <si>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</si>
  <si>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</si>
  <si>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</si>
  <si>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</si>
  <si>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</si>
  <si>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</si>
  <si>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</si>
  <si>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</si>
  <si>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</si>
  <si>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</si>
  <si>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</si>
  <si>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</si>
  <si>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</si>
  <si>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</si>
  <si>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</si>
  <si>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</si>
  <si>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</si>
  <si>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</si>
  <si>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</si>
  <si>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</si>
  <si>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</si>
  <si>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</si>
  <si>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</si>
  <si>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</si>
  <si>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</si>
  <si>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</si>
  <si>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</si>
  <si>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</si>
  <si>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</si>
  <si>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</si>
  <si>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</si>
  <si>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</si>
  <si>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</si>
  <si>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</si>
  <si>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</si>
  <si>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</si>
  <si>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</si>
  <si>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</si>
  <si>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</si>
  <si>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</si>
  <si>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</si>
  <si>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</si>
  <si>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</si>
  <si>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</si>
  <si>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</si>
  <si>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</si>
  <si>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</si>
  <si>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</si>
  <si>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</si>
  <si>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</si>
  <si>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</si>
  <si>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</si>
  <si>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</si>
  <si>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</si>
  <si>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</si>
  <si>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</si>
  <si>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</si>
  <si>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</si>
  <si>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</si>
  <si>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</si>
  <si>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</si>
  <si>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</si>
  <si>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</si>
  <si>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</si>
  <si>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</si>
  <si>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</si>
  <si>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</si>
  <si>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</si>
  <si>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</si>
  <si>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</si>
  <si>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</si>
  <si>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</si>
  <si>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</si>
  <si>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</si>
  <si>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</si>
  <si>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</si>
  <si>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</si>
  <si>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</si>
  <si>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</si>
  <si>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</si>
  <si>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</si>
  <si>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</si>
  <si>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</si>
  <si>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</si>
  <si>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</si>
  <si>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</si>
  <si>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</si>
  <si>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</si>
  <si>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</si>
  <si>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</si>
  <si>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</si>
  <si>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</si>
  <si>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</si>
  <si>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</si>
  <si>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</si>
  <si>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</si>
  <si>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</si>
  <si>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</si>
  <si>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</si>
  <si>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</si>
  <si>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</si>
  <si>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</si>
  <si>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</si>
  <si>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</si>
  <si>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</si>
  <si>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</si>
  <si>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</si>
  <si>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</si>
  <si>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</si>
  <si>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</si>
  <si>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</si>
  <si>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</si>
  <si>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</si>
  <si>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</si>
  <si>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</si>
  <si>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</si>
  <si>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</si>
  <si>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</si>
  <si>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</si>
  <si>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</si>
  <si>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</si>
  <si>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</si>
  <si>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</si>
  <si>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</si>
  <si>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</si>
  <si>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</si>
  <si>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</si>
  <si>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</si>
  <si>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</si>
  <si>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</si>
  <si>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</si>
  <si>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</si>
  <si>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</si>
  <si>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</si>
  <si>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</si>
  <si>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</si>
  <si>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</si>
  <si>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</si>
  <si>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</si>
  <si>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</si>
  <si>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</si>
  <si>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</si>
  <si>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</si>
  <si>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</si>
  <si>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</si>
  <si>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</si>
  <si>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</si>
  <si>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</si>
  <si>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</si>
  <si>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</si>
  <si>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</si>
  <si>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</si>
  <si>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</si>
  <si>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</si>
  <si>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</si>
  <si>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</si>
  <si>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</si>
  <si>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</si>
  <si>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</si>
  <si>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</si>
  <si>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</si>
  <si>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</si>
  <si>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</si>
  <si>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</si>
  <si>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</si>
  <si>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</si>
  <si>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</si>
  <si>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</si>
  <si>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</si>
  <si>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</si>
  <si>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</si>
  <si>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</si>
  <si>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</si>
  <si>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</si>
  <si>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</si>
  <si>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</si>
  <si>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</si>
  <si>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</si>
  <si>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</si>
  <si>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</si>
  <si>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</si>
  <si>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</si>
  <si>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</si>
  <si>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</si>
  <si>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</si>
  <si>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</si>
  <si>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</si>
  <si>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</si>
  <si>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</si>
  <si>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</si>
  <si>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</si>
  <si>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</si>
  <si>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</si>
  <si>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</si>
  <si>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</si>
  <si>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</si>
  <si>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</si>
  <si>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</si>
  <si>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</si>
  <si>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</si>
  <si>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</si>
  <si>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</si>
  <si>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</si>
  <si>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</si>
  <si>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</si>
  <si>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</si>
  <si>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</si>
  <si>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</si>
  <si>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</si>
  <si>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</si>
  <si>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</si>
  <si>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</si>
  <si>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</si>
  <si>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</si>
  <si>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</si>
  <si>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</si>
  <si>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</si>
  <si>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</si>
  <si>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</si>
  <si>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</si>
  <si>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</si>
  <si>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</si>
  <si>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</si>
  <si>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</si>
  <si>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</si>
  <si>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</si>
  <si>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</si>
  <si>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</si>
  <si>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</si>
  <si>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</si>
  <si>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</si>
  <si>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</si>
  <si>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</si>
  <si>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</si>
  <si>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</si>
  <si>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</si>
  <si>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</si>
  <si>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</si>
  <si>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</si>
  <si>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</si>
  <si>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</si>
  <si>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</si>
  <si>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</si>
  <si>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</si>
  <si>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</si>
  <si>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</si>
  <si>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</si>
  <si>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</si>
  <si>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</si>
  <si>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</si>
  <si>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</si>
  <si>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</si>
  <si>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</si>
  <si>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</si>
  <si>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</si>
  <si>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</si>
  <si>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</si>
  <si>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</si>
  <si>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</si>
  <si>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</si>
  <si>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</si>
  <si>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</si>
  <si>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</si>
  <si>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</si>
  <si>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</si>
  <si>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</si>
  <si>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</si>
  <si>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</si>
  <si>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</si>
  <si>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</si>
  <si>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</si>
  <si>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</si>
  <si>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</si>
  <si>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</si>
  <si>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</si>
  <si>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</si>
  <si>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</si>
  <si>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</si>
  <si>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</si>
  <si>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</si>
  <si>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</si>
  <si>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</si>
  <si>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</si>
  <si>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</si>
  <si>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</si>
  <si>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</si>
  <si>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</si>
  <si>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</si>
  <si>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</si>
  <si>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</si>
  <si>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</si>
  <si>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</si>
  <si>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</si>
  <si>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</si>
  <si>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</si>
  <si>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</si>
  <si>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</si>
  <si>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</si>
  <si>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</si>
  <si>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</si>
  <si>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</si>
  <si>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</si>
  <si>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</si>
  <si>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</si>
  <si>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</si>
  <si>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</si>
  <si>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</si>
  <si>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</si>
  <si>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</si>
  <si>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</si>
  <si>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</si>
  <si>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</si>
  <si>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</si>
  <si>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</si>
  <si>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</si>
  <si>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</si>
  <si>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</si>
  <si>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</si>
  <si>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</si>
  <si>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</si>
  <si>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</si>
  <si>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</si>
  <si>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</si>
  <si>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</si>
  <si>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</si>
  <si>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</si>
  <si>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</si>
  <si>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</si>
  <si>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</si>
  <si>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</si>
  <si>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</si>
  <si>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</si>
  <si>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</si>
  <si>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</si>
  <si>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</si>
  <si>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</si>
  <si>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</si>
  <si>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</si>
  <si>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</si>
  <si>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</si>
  <si>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</si>
  <si>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</si>
  <si>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</si>
  <si>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</si>
  <si>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</si>
  <si>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</si>
  <si>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</si>
  <si>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</si>
  <si>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</si>
  <si>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</si>
  <si>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</si>
  <si>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</si>
  <si>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</si>
  <si>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</si>
  <si>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</si>
  <si>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</si>
  <si>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</si>
  <si>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</si>
  <si>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</si>
  <si>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</si>
  <si>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</si>
  <si>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</si>
  <si>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</si>
  <si>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</si>
  <si>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</si>
  <si>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</si>
  <si>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</si>
  <si>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</si>
  <si>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</si>
  <si>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</si>
  <si>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</si>
  <si>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</si>
  <si>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</si>
  <si>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</si>
  <si>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</si>
  <si>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</si>
  <si>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</si>
  <si>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</si>
  <si>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</si>
  <si>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</si>
  <si>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</si>
  <si>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</si>
  <si>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</si>
  <si>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</si>
  <si>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</si>
  <si>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</si>
  <si>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</si>
  <si>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</si>
  <si>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</si>
  <si>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</si>
  <si>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</si>
  <si>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</si>
  <si>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</si>
  <si>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</si>
  <si>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</si>
  <si>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</si>
  <si>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</si>
  <si>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</si>
  <si>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</si>
  <si>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</si>
  <si>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</si>
  <si>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</si>
  <si>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</si>
  <si>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</si>
  <si>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</si>
  <si>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</si>
  <si>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</si>
  <si>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</si>
  <si>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</si>
  <si>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</si>
  <si>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</si>
  <si>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</si>
  <si>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</si>
  <si>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</si>
  <si>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</si>
  <si>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</si>
  <si>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</si>
  <si>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</si>
  <si>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</si>
  <si>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</si>
  <si>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</si>
  <si>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</si>
  <si>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</si>
  <si>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</si>
  <si>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</si>
  <si>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</si>
  <si>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</si>
  <si>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</si>
  <si>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</si>
  <si>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</si>
  <si>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</si>
  <si>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</si>
  <si>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</si>
  <si>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</si>
  <si>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</si>
  <si>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</si>
  <si>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</si>
  <si>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</si>
  <si>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</si>
  <si>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</si>
  <si>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</si>
  <si>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</si>
  <si>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</si>
  <si>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</si>
  <si>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</si>
  <si>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</si>
  <si>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</si>
  <si>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</si>
  <si>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</si>
  <si>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</si>
  <si>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</si>
  <si>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</si>
  <si>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</si>
  <si>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</si>
  <si>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</si>
  <si>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</si>
  <si>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</si>
  <si>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</si>
  <si>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</si>
  <si>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</si>
  <si>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</si>
  <si>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</si>
  <si>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</si>
  <si>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</si>
  <si>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</si>
  <si>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</si>
  <si>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</si>
  <si>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</si>
  <si>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</si>
  <si>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</si>
  <si>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</si>
  <si>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</si>
  <si>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</si>
  <si>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</si>
  <si>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</si>
  <si>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</si>
  <si>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</si>
  <si>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</si>
  <si>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</si>
  <si>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</si>
  <si>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</si>
  <si>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</si>
  <si>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</si>
  <si>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</si>
  <si>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</si>
  <si>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</si>
  <si>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</si>
  <si>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</si>
  <si>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</si>
  <si>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</si>
  <si>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</si>
  <si>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</si>
  <si>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</si>
  <si>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</si>
  <si>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</si>
  <si>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</si>
  <si>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</si>
  <si>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</si>
  <si>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</si>
  <si>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</si>
  <si>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</si>
  <si>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</si>
  <si>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</si>
  <si>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</si>
  <si>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</si>
  <si>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</si>
  <si>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</si>
  <si>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</si>
  <si>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</si>
  <si>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</si>
  <si>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</si>
  <si>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</si>
  <si>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</si>
  <si>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</si>
  <si>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</si>
  <si>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</si>
  <si>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</si>
  <si>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</si>
  <si>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</si>
  <si>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</si>
  <si>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</si>
  <si>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</si>
  <si>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</si>
  <si>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</si>
  <si>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</si>
  <si>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</si>
  <si>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</si>
  <si>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</si>
  <si>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</si>
  <si>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</si>
  <si>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</si>
  <si>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</si>
  <si>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</si>
  <si>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</si>
  <si>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</si>
  <si>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</si>
  <si>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</si>
  <si>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</si>
  <si>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</si>
  <si>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</si>
  <si>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</si>
  <si>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</si>
  <si>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</si>
  <si>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</si>
  <si>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</si>
  <si>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</si>
  <si>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</si>
  <si>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</si>
  <si>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</si>
  <si>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</si>
  <si>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</si>
  <si>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</si>
  <si>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</si>
  <si>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</si>
  <si>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</si>
  <si>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</si>
  <si>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</si>
  <si>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</si>
  <si>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</si>
  <si>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</si>
  <si>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</si>
  <si>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</si>
  <si>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</si>
  <si>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</si>
  <si>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</si>
  <si>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</si>
  <si>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</si>
  <si>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</si>
  <si>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</si>
  <si>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</si>
  <si>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</si>
  <si>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</si>
  <si>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</si>
  <si>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</si>
  <si>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</si>
  <si>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</si>
  <si>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</si>
  <si>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</si>
  <si>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</si>
  <si>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</si>
  <si>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</si>
  <si>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</si>
  <si>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</si>
  <si>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</si>
  <si>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</si>
  <si>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</si>
  <si>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</si>
  <si>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</si>
  <si>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</si>
  <si>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</si>
  <si>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</si>
  <si>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</si>
  <si>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</si>
  <si>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</si>
  <si>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</si>
  <si>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</si>
  <si>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</si>
  <si>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</si>
  <si>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</si>
  <si>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</si>
  <si>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</si>
  <si>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</si>
  <si>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</si>
  <si>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</si>
  <si>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</si>
  <si>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</si>
  <si>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</si>
  <si>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</si>
  <si>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</si>
  <si>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</si>
  <si>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</si>
  <si>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</si>
  <si>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</si>
  <si>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</si>
  <si>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</si>
  <si>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</si>
  <si>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</si>
  <si>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</si>
  <si>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</si>
  <si>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</si>
  <si>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</si>
  <si>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</si>
  <si>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</si>
  <si>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</si>
  <si>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</si>
  <si>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</si>
  <si>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</si>
  <si>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</si>
  <si>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</si>
  <si>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</si>
  <si>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</si>
  <si>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</si>
  <si>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</si>
  <si>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</si>
  <si>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</si>
  <si>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</si>
  <si>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</si>
  <si>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</si>
  <si>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</si>
  <si>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</si>
  <si>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</si>
  <si>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</si>
  <si>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</si>
  <si>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</si>
  <si>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</si>
  <si>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</si>
  <si>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</si>
  <si>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</si>
  <si>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</si>
  <si>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</si>
  <si>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</si>
  <si>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</si>
  <si>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</si>
  <si>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</si>
  <si>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</si>
  <si>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</si>
  <si>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</si>
  <si>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</si>
  <si>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</si>
  <si>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</si>
  <si>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</si>
  <si>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</si>
  <si>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</si>
  <si>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</si>
  <si>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</si>
  <si>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</si>
  <si>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</si>
  <si>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</si>
  <si>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</si>
  <si>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</si>
  <si>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</si>
  <si>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</si>
  <si>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</si>
  <si>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</si>
  <si>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</si>
  <si>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</si>
  <si>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</si>
  <si>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</si>
  <si>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</si>
  <si>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</si>
  <si>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</si>
  <si>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</si>
  <si>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</si>
  <si>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</si>
  <si>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</si>
  <si>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</si>
  <si>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</si>
  <si>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</si>
  <si>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</si>
  <si>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</si>
  <si>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</si>
  <si>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</si>
  <si>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</si>
  <si>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</si>
  <si>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</si>
  <si>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</si>
  <si>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</si>
  <si>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</si>
  <si>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</si>
  <si>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</si>
  <si>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</si>
  <si>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</si>
  <si>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</si>
  <si>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</si>
  <si>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</si>
  <si>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</si>
  <si>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</si>
  <si>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</si>
  <si>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</si>
  <si>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</si>
  <si>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</si>
  <si>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</si>
  <si>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</si>
  <si>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</si>
  <si>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</si>
  <si>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</si>
  <si>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</si>
  <si>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</si>
  <si>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</si>
  <si>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</si>
  <si>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</si>
  <si>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</si>
  <si>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</si>
  <si>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</si>
  <si>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</si>
  <si>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</si>
  <si>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</si>
  <si>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</si>
  <si>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</si>
  <si>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</si>
  <si>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</si>
  <si>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</si>
  <si>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</si>
  <si>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</si>
  <si>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</si>
  <si>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</si>
  <si>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</si>
  <si>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</si>
  <si>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</si>
  <si>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</si>
  <si>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</si>
  <si>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</si>
  <si>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</si>
  <si>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</si>
  <si>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</si>
  <si>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</si>
  <si>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</si>
  <si>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</si>
  <si>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</si>
  <si>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</si>
  <si>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</si>
  <si>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</si>
  <si>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</si>
  <si>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</si>
  <si>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</si>
  <si>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</si>
  <si>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</si>
  <si>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</si>
  <si>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</si>
  <si>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</si>
  <si>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</si>
  <si>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</si>
  <si>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</si>
  <si>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</si>
  <si>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</si>
  <si>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</si>
  <si>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</si>
  <si>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</si>
  <si>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</si>
  <si>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</si>
  <si>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</si>
  <si>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</si>
  <si>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</si>
  <si>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</si>
  <si>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</si>
  <si>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</si>
  <si>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</si>
  <si>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</si>
  <si>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</si>
  <si>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</si>
  <si>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</si>
  <si>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</si>
  <si>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</si>
  <si>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</si>
  <si>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</si>
  <si>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</si>
  <si>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</si>
  <si>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</si>
  <si>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</si>
  <si>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</si>
  <si>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</si>
  <si>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</si>
  <si>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</si>
  <si>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</si>
  <si>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</si>
  <si>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</si>
  <si>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</si>
  <si>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</si>
  <si>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</si>
  <si>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</si>
  <si>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</si>
  <si>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</si>
  <si>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</si>
  <si>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</si>
  <si>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</si>
  <si>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</si>
  <si>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</si>
  <si>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</si>
  <si>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</si>
  <si>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</si>
  <si>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</si>
  <si>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</si>
  <si>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</si>
  <si>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</si>
  <si>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</si>
  <si>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</si>
  <si>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</si>
  <si>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</si>
  <si>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</si>
  <si>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</si>
  <si>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</si>
  <si>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</si>
  <si>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</si>
  <si>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</si>
  <si>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</si>
  <si>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</si>
  <si>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</si>
  <si>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</si>
  <si>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</si>
  <si>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</si>
  <si>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</si>
  <si>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</si>
  <si>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</si>
  <si>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</si>
  <si>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</si>
  <si>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</si>
  <si>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</si>
  <si>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</si>
  <si>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</si>
  <si>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</si>
  <si>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</si>
  <si>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</si>
  <si>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</si>
  <si>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</si>
  <si>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</si>
  <si>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</si>
  <si>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</si>
  <si>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</si>
  <si>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</si>
  <si>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</si>
  <si>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</si>
  <si>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</si>
  <si>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</si>
  <si>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</si>
  <si>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</si>
  <si>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</si>
  <si>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</si>
  <si>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</si>
  <si>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</si>
  <si>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</si>
  <si>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</si>
  <si>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</si>
  <si>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</si>
  <si>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</si>
  <si>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</si>
  <si>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</si>
  <si>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</si>
  <si>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</si>
  <si>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</si>
  <si>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</si>
  <si>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</si>
  <si>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</si>
  <si>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</si>
  <si>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</si>
  <si>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</si>
  <si>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</si>
  <si>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</si>
  <si>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</si>
  <si>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</si>
  <si>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</si>
  <si>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</si>
  <si>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</si>
  <si>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</si>
  <si>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</si>
  <si>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</si>
  <si>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</si>
  <si>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</si>
  <si>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</si>
  <si>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</si>
  <si>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</si>
  <si>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</si>
  <si>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</si>
  <si>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</si>
  <si>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</si>
  <si>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</si>
  <si>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</si>
  <si>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</si>
  <si>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</si>
  <si>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</si>
  <si>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</si>
  <si>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</si>
  <si>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</si>
  <si>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</si>
  <si>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</si>
  <si>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</si>
  <si>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</si>
  <si>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</si>
  <si>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</si>
  <si>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</si>
  <si>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</si>
  <si>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</si>
  <si>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</si>
  <si>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</si>
  <si>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</si>
  <si>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</si>
  <si>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</si>
  <si>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</si>
  <si>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</si>
  <si>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</si>
  <si>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</si>
  <si>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</si>
  <si>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</si>
  <si>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</si>
  <si>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</si>
  <si>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</si>
  <si>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</si>
  <si>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</si>
  <si>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</si>
  <si>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</si>
  <si>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</si>
  <si>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</si>
  <si>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</si>
  <si>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</si>
  <si>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</si>
  <si>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</si>
  <si>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</si>
  <si>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</si>
  <si>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</si>
  <si>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</si>
  <si>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</si>
  <si>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</si>
  <si>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</si>
  <si>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</si>
  <si>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</si>
  <si>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</si>
  <si>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</si>
  <si>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</si>
  <si>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</si>
  <si>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</si>
  <si>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</si>
  <si>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</si>
  <si>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</si>
  <si>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</si>
  <si>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</si>
  <si>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</si>
  <si>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</si>
  <si>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</si>
  <si>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</si>
  <si>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</si>
  <si>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</si>
  <si>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</si>
  <si>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</si>
  <si>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</si>
  <si>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</si>
  <si>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</si>
  <si>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</si>
  <si>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</si>
  <si>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</si>
  <si>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</si>
  <si>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</si>
  <si>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</si>
  <si>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</si>
  <si>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</si>
  <si>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</si>
  <si>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</si>
  <si>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</si>
  <si>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</si>
  <si>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</si>
  <si>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</si>
  <si>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</si>
  <si>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</si>
  <si>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</si>
  <si>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</si>
  <si>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</si>
  <si>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</si>
  <si>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</si>
  <si>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</si>
  <si>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</si>
  <si>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</si>
  <si>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</si>
  <si>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</si>
  <si>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</si>
  <si>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</si>
  <si>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</si>
  <si>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</si>
  <si>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</si>
  <si>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</si>
  <si>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</si>
  <si>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</si>
  <si>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</si>
  <si>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</si>
  <si>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</si>
  <si>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</si>
  <si>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</si>
  <si>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</si>
  <si>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</si>
  <si>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</si>
  <si>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</si>
  <si>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</si>
  <si>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</si>
  <si>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</si>
  <si>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</si>
  <si>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</si>
  <si>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</si>
  <si>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</si>
  <si>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</si>
  <si>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</si>
  <si>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</si>
  <si>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</si>
  <si>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</si>
  <si>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</si>
  <si>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</si>
  <si>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</si>
  <si>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</si>
  <si>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</si>
  <si>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</si>
  <si>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</si>
  <si>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</si>
  <si>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</si>
  <si>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</si>
  <si>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</si>
  <si>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</si>
  <si>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</si>
  <si>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</si>
  <si>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</si>
  <si>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</si>
  <si>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</si>
  <si>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</si>
  <si>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</si>
  <si>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</si>
  <si>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</si>
  <si>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</si>
  <si>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</si>
  <si>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</si>
  <si>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</si>
  <si>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</si>
  <si>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</si>
  <si>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</si>
  <si>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</si>
  <si>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</si>
  <si>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</si>
  <si>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</si>
  <si>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</si>
  <si>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</si>
  <si>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</si>
  <si>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</si>
  <si>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</si>
  <si>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</si>
  <si>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</si>
  <si>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</si>
  <si>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</si>
  <si>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</si>
  <si>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</si>
  <si>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</si>
  <si>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</si>
  <si>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</si>
  <si>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</si>
  <si>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</si>
  <si>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</si>
  <si>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</si>
  <si>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</si>
  <si>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</si>
  <si>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</si>
  <si>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</si>
  <si>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</si>
  <si>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</si>
  <si>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</si>
  <si>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</si>
  <si>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</si>
  <si>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</si>
  <si>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</si>
  <si>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</si>
  <si>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</si>
  <si>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</si>
  <si>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</si>
  <si>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</si>
  <si>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</si>
  <si>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</si>
  <si>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</si>
  <si>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</si>
  <si>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</si>
  <si>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</si>
  <si>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</si>
  <si>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</si>
  <si>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</si>
  <si>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</si>
  <si>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</si>
  <si>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</si>
  <si>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</si>
  <si>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</si>
  <si>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</si>
  <si>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</si>
  <si>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</si>
  <si>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</si>
  <si>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</si>
  <si>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</si>
  <si>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</si>
  <si>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</si>
  <si>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</si>
  <si>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</si>
  <si>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</si>
  <si>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</si>
  <si>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</si>
  <si>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</si>
  <si>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</si>
  <si>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</si>
  <si>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</si>
  <si>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</si>
  <si>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</si>
  <si>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</si>
  <si>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</si>
  <si>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</si>
  <si>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</si>
  <si>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</si>
  <si>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</si>
  <si>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</si>
  <si>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</si>
  <si>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</si>
  <si>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</si>
  <si>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</si>
  <si>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</si>
  <si>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</si>
  <si>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</si>
  <si>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</si>
  <si>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</si>
  <si>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</si>
  <si>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</si>
  <si>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</si>
  <si>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</si>
  <si>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</si>
  <si>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</si>
  <si>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</si>
  <si>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</si>
  <si>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</si>
  <si>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</si>
  <si>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</si>
  <si>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</si>
  <si>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</si>
  <si>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</si>
  <si>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</si>
  <si>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</si>
  <si>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</si>
  <si>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</si>
  <si>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</si>
  <si>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</si>
  <si>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</si>
  <si>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</si>
  <si>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</si>
  <si>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</si>
  <si>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</si>
  <si>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</si>
  <si>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</si>
  <si>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</si>
  <si>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</si>
  <si>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</si>
  <si>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</si>
  <si>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</si>
  <si>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</si>
  <si>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</si>
  <si>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</si>
  <si>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</si>
  <si>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</si>
  <si>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</si>
  <si>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</si>
  <si>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</si>
  <si>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</si>
  <si>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</si>
  <si>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</si>
  <si>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</si>
  <si>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</si>
  <si>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</si>
  <si>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</si>
  <si>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</si>
  <si>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</si>
  <si>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</si>
  <si>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</si>
  <si>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</si>
  <si>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</si>
  <si>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</si>
  <si>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</si>
  <si>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</si>
  <si>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</si>
  <si>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</si>
  <si>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</si>
  <si>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</si>
  <si>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</si>
  <si>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</si>
  <si>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</si>
  <si>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</si>
  <si>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</si>
  <si>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</si>
  <si>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</si>
  <si>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</si>
  <si>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</si>
  <si>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</si>
  <si>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</si>
  <si>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</si>
  <si>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</si>
  <si>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</si>
  <si>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</si>
  <si>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</si>
  <si>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</si>
  <si>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</si>
  <si>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</si>
  <si>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</si>
  <si>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</si>
  <si>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</si>
  <si>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</si>
  <si>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</si>
  <si>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</si>
  <si>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</si>
  <si>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</si>
  <si>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</si>
  <si>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</si>
  <si>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</si>
  <si>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</si>
  <si>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</si>
  <si>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</si>
  <si>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</si>
  <si>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</si>
  <si>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</si>
  <si>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</si>
  <si>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</si>
  <si>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</si>
  <si>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</si>
  <si>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</si>
  <si>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</si>
  <si>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</si>
  <si>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</si>
  <si>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</si>
  <si>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</si>
  <si>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</si>
  <si>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</si>
  <si>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</si>
  <si>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</si>
  <si>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</si>
  <si>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</si>
  <si>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</si>
  <si>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</si>
  <si>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</si>
  <si>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</si>
  <si>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</si>
  <si>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</si>
  <si>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</si>
  <si>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</si>
  <si>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</si>
  <si>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</si>
  <si>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</si>
  <si>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</si>
  <si>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</si>
  <si>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</si>
  <si>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</si>
  <si>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</si>
  <si>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</si>
  <si>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</si>
  <si>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</si>
  <si>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</si>
  <si>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</si>
  <si>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</si>
  <si>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</si>
  <si>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</si>
  <si>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</si>
  <si>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</si>
  <si>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</si>
  <si>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</si>
  <si>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</si>
  <si>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</si>
  <si>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</si>
  <si>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</si>
  <si>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</si>
  <si>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</si>
  <si>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</si>
  <si>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</si>
  <si>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</si>
  <si>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</si>
  <si>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</si>
  <si>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</si>
  <si>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</si>
  <si>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</si>
  <si>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</si>
  <si>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</si>
  <si>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</si>
  <si>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</si>
  <si>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</si>
  <si>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</si>
  <si>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</si>
  <si>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</si>
  <si>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</si>
  <si>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</si>
  <si>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</si>
  <si>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</si>
  <si>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</si>
  <si>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</si>
  <si>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</si>
  <si>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</si>
  <si>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</si>
  <si>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</si>
  <si>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</si>
  <si>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</si>
  <si>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</si>
  <si>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</si>
  <si>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</si>
  <si>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</si>
  <si>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</si>
  <si>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</si>
  <si>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</si>
  <si>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</si>
  <si>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</si>
  <si>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</si>
  <si>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</si>
  <si>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</si>
  <si>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</si>
  <si>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</si>
  <si>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</si>
  <si>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</si>
  <si>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</si>
  <si>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</si>
  <si>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</si>
  <si>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</si>
  <si>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</si>
  <si>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</si>
  <si>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</si>
  <si>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</si>
  <si>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</si>
  <si>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</si>
  <si>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</si>
  <si>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</si>
  <si>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</si>
  <si>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</si>
  <si>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</si>
  <si>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</si>
  <si>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</si>
  <si>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</si>
  <si>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</si>
  <si>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</si>
  <si>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</si>
  <si>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</si>
  <si>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</si>
  <si>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</si>
  <si>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</si>
  <si>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</si>
  <si>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</si>
  <si>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</si>
  <si>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</si>
  <si>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</si>
  <si>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</si>
  <si>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</si>
  <si>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</si>
  <si>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</si>
  <si>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</si>
  <si>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</si>
  <si>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</si>
  <si>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</si>
  <si>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</si>
  <si>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</si>
  <si>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</si>
  <si>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</si>
  <si>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</si>
  <si>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</si>
  <si>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</si>
  <si>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</si>
  <si>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</si>
  <si>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</si>
  <si>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</si>
  <si>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</si>
  <si>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</si>
  <si>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</si>
  <si>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</si>
  <si>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</si>
  <si>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</si>
  <si>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</si>
  <si>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</si>
  <si>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</si>
  <si>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</si>
  <si>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</si>
  <si>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</si>
  <si>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</si>
  <si>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</si>
  <si>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</si>
  <si>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</si>
  <si>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</si>
  <si>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</si>
  <si>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</si>
  <si>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</si>
  <si>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</si>
  <si>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</si>
  <si>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</si>
  <si>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</si>
  <si>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</si>
  <si>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</si>
  <si>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</si>
  <si>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</si>
  <si>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</si>
  <si>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</si>
  <si>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</si>
  <si>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</si>
  <si>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</si>
  <si>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</si>
  <si>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</si>
  <si>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</si>
  <si>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</si>
  <si>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</si>
  <si>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</si>
  <si>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</si>
  <si>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</si>
  <si>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</si>
  <si>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</si>
  <si>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</si>
  <si>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</si>
  <si>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</si>
  <si>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</si>
  <si>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</si>
  <si>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</si>
  <si>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</si>
  <si>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</si>
  <si>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</si>
  <si>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</si>
  <si>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</si>
  <si>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</si>
  <si>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</si>
  <si>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</si>
  <si>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</si>
  <si>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</si>
  <si>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</si>
  <si>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</si>
  <si>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</si>
  <si>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</si>
  <si>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</si>
  <si>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</si>
  <si>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</si>
  <si>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</si>
  <si>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</si>
  <si>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</si>
  <si>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</si>
  <si>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</si>
  <si>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</si>
  <si>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</si>
  <si>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</si>
  <si>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</si>
  <si>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</si>
  <si>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</si>
  <si>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</si>
  <si>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</si>
  <si>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</si>
  <si>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</si>
  <si>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</si>
  <si>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</si>
  <si>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</si>
  <si>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</si>
  <si>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</si>
  <si>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</si>
  <si>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</si>
  <si>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</si>
  <si>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</si>
  <si>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</si>
  <si>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</si>
  <si>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</si>
  <si>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</si>
  <si>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</si>
  <si>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</si>
  <si>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</si>
  <si>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</si>
  <si>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</si>
  <si>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</si>
  <si>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</si>
  <si>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</si>
  <si>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</si>
  <si>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</si>
  <si>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</si>
  <si>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</si>
  <si>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</si>
  <si>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</si>
  <si>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</si>
  <si>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</si>
  <si>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</si>
  <si>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</si>
  <si>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</si>
  <si>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</si>
  <si>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</si>
  <si>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</si>
  <si>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</si>
  <si>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</si>
  <si>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</si>
  <si>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</si>
  <si>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</si>
  <si>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</si>
  <si>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</si>
  <si>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</si>
  <si>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</si>
  <si>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</si>
  <si>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</si>
  <si>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</si>
  <si>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</si>
  <si>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</si>
  <si>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</si>
  <si>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</si>
  <si>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</si>
  <si>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</si>
  <si>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</si>
  <si>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</si>
  <si>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</si>
  <si>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</si>
  <si>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</si>
  <si>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</si>
  <si>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</si>
  <si>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</si>
  <si>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</si>
  <si>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</si>
  <si>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</si>
  <si>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</si>
  <si>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</si>
  <si>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</si>
  <si>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</si>
  <si>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</si>
  <si>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</si>
  <si>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</si>
  <si>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</si>
  <si>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</si>
  <si>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</si>
  <si>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</si>
  <si>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</si>
  <si>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</si>
  <si>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</si>
  <si>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</si>
  <si>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</si>
  <si>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</si>
  <si>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</si>
  <si>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</si>
  <si>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</si>
  <si>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</si>
  <si>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</si>
  <si>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</si>
  <si>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</si>
  <si>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</si>
  <si>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</si>
  <si>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</si>
  <si>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</si>
  <si>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</si>
  <si>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</si>
  <si>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</si>
  <si>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</si>
  <si>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</si>
  <si>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</si>
  <si>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</si>
  <si>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</si>
  <si>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</si>
  <si>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</si>
  <si>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</si>
  <si>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</si>
  <si>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</si>
  <si>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</si>
  <si>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</si>
  <si>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</si>
  <si>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</si>
  <si>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</si>
  <si>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</si>
  <si>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</si>
  <si>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</si>
  <si>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</si>
  <si>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</si>
  <si>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</si>
  <si>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</si>
  <si>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</si>
  <si>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</si>
  <si>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</si>
  <si>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</si>
  <si>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</si>
  <si>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</si>
  <si>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</si>
  <si>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</si>
  <si>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</si>
  <si>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</si>
  <si>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</si>
  <si>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</si>
  <si>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</si>
  <si>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</si>
  <si>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</si>
  <si>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</si>
  <si>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</si>
  <si>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</si>
  <si>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</si>
  <si>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</si>
  <si>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</si>
  <si>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</si>
  <si>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</si>
  <si>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</si>
  <si>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</si>
  <si>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</si>
  <si>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</si>
  <si>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</si>
  <si>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</si>
  <si>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</si>
  <si>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</si>
  <si>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</si>
  <si>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</si>
  <si>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</si>
  <si>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</si>
  <si>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</si>
  <si>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</si>
  <si>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</si>
  <si>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</si>
  <si>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</si>
  <si>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</si>
  <si>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</si>
  <si>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</si>
  <si>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</si>
  <si>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</si>
  <si>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</si>
  <si>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</si>
  <si>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</si>
  <si>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</si>
  <si>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</si>
  <si>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</si>
  <si>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</si>
  <si>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</si>
  <si>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</si>
  <si>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</si>
  <si>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</si>
  <si>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</si>
  <si>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</si>
  <si>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</si>
  <si>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</si>
  <si>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</si>
  <si>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</si>
  <si>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</si>
  <si>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</si>
  <si>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</si>
  <si>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</si>
  <si>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</si>
  <si>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</si>
  <si>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</si>
  <si>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</si>
  <si>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</si>
  <si>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</si>
  <si>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</si>
  <si>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</si>
  <si>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</si>
  <si>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</si>
  <si>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</si>
  <si>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</si>
  <si>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</si>
  <si>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</si>
  <si>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</si>
  <si>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</si>
  <si>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</si>
  <si>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</si>
  <si>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</si>
  <si>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</si>
  <si>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</si>
  <si>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</si>
  <si>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</si>
  <si>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</si>
  <si>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</si>
  <si>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</si>
  <si>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</si>
  <si>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</si>
  <si>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</si>
  <si>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</si>
  <si>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</si>
  <si>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</si>
  <si>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</si>
  <si>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</si>
  <si>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</si>
  <si>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</si>
  <si>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</si>
  <si>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</si>
  <si>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</si>
  <si>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</si>
  <si>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</si>
  <si>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</si>
  <si>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</si>
  <si>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</si>
  <si>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</si>
  <si>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</si>
  <si>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</si>
  <si>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</si>
  <si>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</si>
  <si>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</si>
  <si>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</si>
  <si>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</si>
  <si>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</si>
  <si>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</si>
  <si>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</si>
  <si>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</si>
  <si>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</si>
  <si>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</si>
  <si>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</si>
  <si>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</si>
  <si>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</si>
  <si>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</si>
  <si>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</si>
  <si>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</si>
  <si>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</si>
  <si>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</si>
  <si>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</si>
  <si>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</si>
  <si>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</si>
  <si>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</si>
  <si>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</si>
  <si>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</si>
  <si>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</si>
  <si>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</si>
  <si>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</si>
  <si>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</si>
  <si>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</si>
  <si>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</si>
  <si>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</si>
  <si>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</si>
  <si>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</si>
  <si>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</si>
  <si>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</si>
  <si>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</si>
  <si>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</si>
  <si>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</si>
  <si>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</si>
  <si>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</si>
  <si>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</si>
  <si>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</si>
  <si>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</si>
  <si>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</si>
  <si>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</si>
  <si>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</si>
  <si>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</si>
  <si>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</si>
  <si>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</si>
  <si>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</si>
  <si>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</si>
  <si>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</si>
  <si>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</si>
  <si>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</si>
  <si>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</si>
  <si>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</si>
  <si>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</si>
  <si>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</si>
  <si>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</si>
  <si>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</si>
  <si>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</si>
  <si>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</si>
  <si>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</si>
  <si>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</si>
  <si>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</si>
  <si>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</si>
  <si>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</si>
  <si>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</si>
  <si>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</si>
  <si>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</si>
  <si>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</si>
  <si>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</si>
  <si>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</si>
  <si>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</si>
  <si>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</si>
  <si>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</si>
  <si>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</si>
  <si>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</si>
  <si>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</si>
  <si>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</si>
  <si>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</si>
  <si>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</si>
  <si>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</si>
  <si>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</si>
  <si>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</si>
  <si>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</si>
  <si>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</si>
  <si>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</si>
  <si>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</si>
  <si>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</si>
  <si>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</si>
  <si>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</si>
  <si>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</si>
  <si>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</si>
  <si>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</si>
  <si>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</si>
  <si>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</si>
  <si>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</si>
  <si>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</si>
  <si>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</si>
  <si>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</si>
  <si>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</si>
  <si>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</si>
  <si>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</si>
  <si>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</si>
  <si>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</si>
  <si>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</si>
  <si>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</si>
  <si>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</si>
  <si>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</si>
  <si>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</si>
  <si>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</si>
  <si>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</si>
  <si>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</si>
  <si>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</si>
  <si>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</si>
  <si>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</si>
  <si>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</si>
  <si>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</si>
  <si>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</si>
  <si>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</si>
  <si>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</si>
  <si>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</si>
  <si>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</si>
  <si>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</si>
  <si>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</si>
  <si>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</si>
  <si>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</si>
  <si>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</si>
  <si>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</si>
  <si>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</si>
  <si>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</si>
  <si>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</si>
  <si>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</si>
  <si>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</si>
  <si>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</si>
  <si>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</si>
  <si>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</si>
  <si>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</si>
  <si>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</si>
  <si>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</si>
  <si>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</si>
  <si>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</si>
  <si>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</si>
  <si>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</si>
  <si>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</si>
  <si>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</si>
  <si>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</si>
  <si>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</si>
  <si>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</si>
  <si>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</si>
  <si>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</si>
  <si>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</si>
  <si>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</si>
  <si>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</si>
  <si>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</si>
  <si>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</si>
  <si>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</si>
  <si>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</si>
  <si>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</si>
  <si>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</si>
  <si>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</si>
  <si>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</si>
  <si>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</si>
  <si>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</si>
  <si>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</si>
  <si>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</si>
  <si>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</si>
  <si>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</si>
  <si>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</si>
  <si>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</si>
  <si>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</si>
  <si>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</si>
  <si>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</si>
  <si>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</si>
  <si>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</si>
  <si>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</si>
  <si>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</si>
  <si>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</si>
  <si>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</si>
  <si>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</si>
  <si>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</si>
  <si>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</si>
  <si>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</si>
  <si>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</si>
  <si>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</si>
  <si>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</si>
  <si>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</si>
  <si>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</si>
  <si>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</si>
  <si>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</si>
  <si>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</si>
  <si>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</si>
  <si>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</si>
  <si>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</si>
  <si>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</si>
  <si>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</si>
  <si>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</si>
  <si>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</si>
  <si>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</si>
  <si>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</si>
  <si>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</si>
  <si>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</si>
  <si>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</si>
  <si>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</si>
  <si>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</si>
  <si>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</si>
  <si>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</si>
  <si>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</si>
  <si>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</si>
  <si>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</si>
  <si>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</si>
  <si>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</si>
  <si>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</si>
  <si>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</si>
  <si>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</si>
  <si>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</si>
  <si>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</si>
  <si>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</si>
  <si>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</si>
  <si>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</si>
  <si>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</si>
  <si>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</si>
  <si>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</si>
  <si>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</si>
  <si>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</si>
  <si>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</si>
  <si>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</si>
  <si>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</si>
  <si>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</si>
  <si>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</si>
  <si>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</si>
  <si>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</si>
  <si>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</si>
  <si>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</si>
  <si>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</si>
  <si>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</si>
  <si>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</si>
  <si>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</si>
  <si>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</si>
  <si>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</si>
  <si>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</si>
  <si>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</si>
  <si>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</si>
  <si>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</si>
  <si>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</si>
  <si>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</si>
  <si>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</si>
  <si>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</si>
  <si>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</si>
  <si>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</si>
  <si>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</si>
  <si>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</si>
  <si>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</si>
  <si>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</si>
  <si>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</si>
  <si>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</si>
  <si>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</si>
  <si>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</si>
  <si>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</si>
  <si>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</si>
  <si>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</si>
  <si>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</si>
  <si>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</si>
  <si>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</si>
  <si>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</si>
  <si>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</si>
  <si>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</si>
  <si>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</si>
  <si>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</si>
  <si>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</si>
  <si>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</si>
  <si>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</si>
  <si>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</si>
  <si>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</si>
  <si>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</si>
  <si>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</si>
  <si>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</si>
  <si>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</si>
  <si>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</si>
  <si>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</si>
  <si>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</si>
  <si>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</si>
  <si>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</si>
  <si>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</si>
  <si>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</si>
  <si>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</si>
  <si>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</si>
  <si>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</si>
  <si>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</si>
  <si>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</si>
  <si>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</si>
  <si>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</si>
  <si>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</si>
  <si>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</si>
  <si>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</si>
  <si>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</si>
  <si>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</si>
  <si>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</si>
  <si>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</si>
  <si>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</si>
  <si>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</si>
  <si>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</si>
  <si>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</si>
  <si>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</si>
  <si>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</si>
  <si>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</si>
  <si>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</si>
  <si>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</si>
  <si>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</si>
  <si>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</si>
  <si>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</si>
  <si>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</si>
  <si>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</si>
  <si>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</si>
  <si>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</si>
  <si>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</si>
  <si>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</si>
  <si>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</si>
  <si>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</si>
  <si>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</si>
  <si>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</si>
  <si>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</si>
  <si>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</si>
  <si>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</si>
  <si>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</si>
  <si>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</si>
  <si>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</si>
  <si>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</si>
  <si>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</si>
  <si>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</si>
  <si>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</si>
  <si>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</si>
  <si>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</si>
  <si>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</si>
  <si>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</si>
  <si>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</si>
  <si>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</si>
  <si>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</si>
  <si>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</si>
  <si>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</si>
  <si>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</si>
  <si>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</si>
  <si>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</si>
  <si>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</si>
  <si>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</si>
  <si>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</si>
  <si>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</si>
  <si>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</si>
  <si>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</si>
  <si>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</si>
  <si>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</si>
  <si>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</si>
  <si>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</si>
  <si>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</si>
  <si>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</si>
  <si>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</si>
  <si>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</si>
  <si>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</si>
  <si>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</si>
  <si>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</si>
  <si>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</si>
  <si>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</si>
  <si>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</si>
  <si>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</si>
  <si>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</si>
  <si>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</si>
  <si>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</si>
  <si>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</si>
  <si>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</si>
  <si>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</si>
  <si>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</si>
  <si>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</si>
  <si>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</si>
  <si>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</si>
  <si>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</si>
  <si>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</si>
  <si>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</si>
  <si>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</si>
  <si>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</si>
  <si>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</si>
  <si>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</si>
  <si>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</si>
  <si>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</si>
  <si>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</si>
  <si>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</si>
  <si>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</si>
  <si>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</si>
  <si>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</si>
  <si>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</si>
  <si>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</si>
  <si>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</si>
  <si>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</si>
  <si>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</si>
  <si>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</si>
  <si>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</si>
  <si>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</si>
  <si>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</si>
  <si>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</si>
  <si>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</si>
  <si>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</si>
  <si>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</si>
  <si>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</si>
  <si>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</si>
  <si>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</si>
  <si>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</si>
  <si>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</si>
  <si>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</si>
  <si>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</si>
  <si>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</si>
  <si>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</si>
  <si>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</si>
  <si>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</si>
  <si>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</si>
  <si>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</si>
  <si>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</si>
  <si>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</si>
  <si>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</si>
  <si>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</si>
  <si>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</si>
  <si>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</si>
  <si>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</si>
  <si>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</si>
  <si>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</si>
  <si>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</si>
  <si>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</si>
  <si>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</si>
  <si>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</si>
  <si>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</si>
  <si>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</si>
  <si>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</si>
  <si>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</si>
  <si>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</si>
  <si>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</si>
  <si>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</si>
  <si>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</si>
  <si>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</si>
  <si>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</si>
  <si>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</si>
  <si>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</si>
  <si>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</si>
  <si>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</si>
  <si>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</si>
  <si>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</si>
  <si>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</si>
  <si>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</si>
  <si>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</si>
  <si>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</si>
  <si>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</si>
  <si>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</si>
  <si>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</si>
  <si>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</si>
  <si>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</si>
  <si>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</si>
  <si>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</si>
  <si>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</si>
  <si>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</si>
  <si>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</si>
  <si>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</si>
  <si>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</si>
  <si>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</si>
  <si>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</si>
  <si>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</si>
  <si>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</si>
  <si>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</si>
  <si>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</si>
  <si>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</si>
  <si>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</si>
  <si>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</si>
  <si>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</si>
  <si>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</si>
  <si>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</si>
  <si>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</si>
  <si>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</si>
  <si>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</si>
  <si>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</si>
  <si>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</si>
  <si>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</si>
  <si>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</si>
  <si>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</si>
  <si>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</si>
  <si>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</si>
  <si>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</si>
  <si>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</si>
  <si>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</si>
  <si>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</si>
  <si>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</si>
  <si>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</si>
  <si>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</si>
  <si>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</si>
  <si>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</si>
  <si>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</si>
  <si>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</si>
  <si>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</si>
  <si>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</si>
  <si>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</si>
  <si>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</si>
  <si>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</si>
  <si>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</si>
  <si>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</si>
  <si>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</si>
  <si>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</si>
  <si>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</si>
  <si>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</si>
  <si>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</si>
  <si>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</si>
  <si>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</si>
  <si>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</si>
  <si>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</si>
  <si>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</si>
  <si>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</si>
  <si>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</si>
  <si>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</si>
  <si>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</si>
  <si>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</si>
  <si>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</si>
  <si>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</si>
  <si>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</si>
  <si>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</si>
  <si>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</si>
  <si>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</si>
  <si>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</si>
  <si>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</si>
  <si>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</si>
  <si>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</si>
  <si>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</si>
  <si>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</si>
  <si>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</si>
  <si>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</si>
  <si>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</si>
  <si>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</si>
  <si>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</si>
  <si>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</si>
  <si>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</si>
  <si>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</si>
  <si>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</si>
  <si>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</si>
  <si>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</si>
  <si>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</si>
  <si>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</si>
  <si>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</si>
  <si>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</si>
  <si>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</si>
  <si>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</si>
  <si>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</si>
  <si>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</si>
  <si>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</si>
  <si>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</si>
  <si>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</si>
  <si>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</si>
  <si>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</si>
  <si>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</si>
  <si>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</si>
  <si>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</si>
  <si>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</si>
  <si>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</si>
  <si>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</si>
  <si>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</si>
  <si>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</si>
  <si>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</si>
  <si>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</si>
  <si>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</si>
  <si>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</si>
  <si>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</si>
  <si>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</si>
  <si>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</si>
  <si>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</si>
  <si>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</si>
  <si>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</si>
  <si>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</si>
  <si>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</si>
  <si>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</si>
  <si>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</si>
  <si>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</si>
  <si>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</si>
  <si>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</si>
  <si>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</si>
  <si>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</si>
  <si>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</si>
  <si>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</si>
  <si>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</si>
  <si>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</si>
  <si>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</si>
  <si>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</si>
  <si>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</si>
  <si>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</si>
  <si>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</si>
  <si>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</si>
  <si>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</si>
  <si>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</si>
  <si>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</si>
  <si>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</si>
  <si>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</si>
  <si>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</si>
  <si>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</si>
  <si>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</si>
  <si>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</si>
  <si>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</si>
  <si>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</si>
  <si>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</si>
  <si>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</si>
  <si>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</si>
  <si>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</si>
  <si>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</si>
  <si>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</si>
  <si>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</si>
  <si>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</si>
  <si>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</si>
  <si>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</si>
  <si>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</si>
  <si>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</si>
  <si>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</si>
  <si>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</si>
  <si>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</si>
  <si>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</si>
  <si>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</si>
  <si>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</si>
  <si>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</si>
  <si>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</si>
  <si>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</si>
  <si>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</si>
  <si>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</si>
  <si>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</si>
  <si>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</si>
  <si>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</si>
  <si>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</si>
  <si>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</si>
  <si>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</si>
  <si>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</si>
  <si>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</si>
  <si>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</si>
  <si>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</si>
  <si>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</si>
  <si>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</si>
  <si>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</si>
  <si>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</si>
  <si>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</si>
  <si>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</si>
  <si>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</si>
  <si>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</si>
  <si>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</si>
  <si>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</si>
  <si>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</si>
  <si>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</si>
  <si>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</si>
  <si>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</si>
  <si>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</si>
  <si>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</si>
  <si>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</si>
  <si>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</si>
  <si>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</si>
  <si>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</si>
  <si>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</si>
  <si>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</si>
  <si>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</si>
  <si>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</si>
  <si>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</si>
  <si>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</si>
  <si>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</si>
  <si>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</si>
  <si>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</si>
  <si>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</si>
  <si>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</si>
  <si>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</si>
  <si>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</si>
  <si>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</si>
  <si>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</si>
  <si>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</si>
  <si>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</si>
  <si>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</si>
  <si>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</si>
  <si>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</si>
  <si>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</si>
  <si>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</si>
  <si>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</si>
  <si>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</si>
  <si>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</si>
  <si>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</si>
  <si>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</si>
  <si>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</si>
  <si>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</si>
  <si>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</si>
  <si>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</si>
  <si>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</si>
  <si>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</si>
  <si>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</si>
  <si>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</si>
  <si>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</si>
  <si>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</si>
  <si>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</si>
  <si>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</si>
  <si>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</si>
  <si>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</si>
  <si>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</si>
  <si>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</si>
  <si>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</si>
  <si>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</si>
  <si>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</si>
  <si>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</si>
  <si>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</si>
  <si>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</si>
  <si>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</si>
  <si>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</si>
  <si>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</si>
  <si>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</si>
  <si>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</si>
  <si>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</si>
  <si>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</si>
  <si>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</si>
  <si>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</si>
  <si>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</si>
  <si>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</si>
  <si>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</si>
  <si>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</si>
  <si>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</si>
  <si>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</si>
  <si>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</si>
  <si>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</si>
  <si>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</si>
  <si>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</si>
  <si>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</si>
  <si>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</si>
  <si>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</si>
  <si>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</si>
  <si>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</si>
  <si>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</si>
  <si>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</si>
  <si>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</si>
  <si>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</si>
  <si>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</si>
  <si>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</si>
  <si>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</si>
  <si>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</si>
  <si>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</si>
  <si>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</si>
  <si>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</si>
  <si>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</si>
  <si>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</si>
  <si>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</si>
  <si>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</si>
  <si>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</si>
  <si>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</si>
  <si>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</si>
  <si>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</si>
  <si>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</si>
  <si>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</si>
  <si>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</si>
  <si>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</si>
  <si>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</si>
  <si>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</si>
  <si>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</si>
  <si>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</si>
  <si>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</si>
  <si>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</si>
  <si>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</si>
  <si>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</si>
  <si>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</si>
  <si>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</si>
  <si>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</si>
  <si>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</si>
  <si>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</si>
  <si>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</si>
  <si>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</si>
  <si>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</si>
  <si>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</si>
  <si>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</si>
  <si>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</si>
  <si>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</si>
  <si>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</si>
  <si>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</si>
  <si>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</si>
  <si>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</si>
  <si>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</si>
  <si>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</si>
  <si>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</si>
  <si>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</si>
  <si>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</si>
  <si>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</si>
  <si>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</si>
  <si>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</si>
  <si>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</si>
  <si>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</si>
  <si>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</si>
  <si>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</si>
  <si>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</si>
  <si>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</si>
  <si>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</si>
  <si>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</si>
  <si>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</si>
  <si>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</si>
  <si>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</si>
  <si>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</si>
  <si>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</si>
  <si>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</si>
  <si>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</si>
  <si>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</si>
  <si>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</si>
  <si>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</si>
  <si>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</si>
  <si>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</si>
  <si>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</si>
  <si>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</si>
  <si>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</si>
  <si>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</si>
  <si>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</si>
  <si>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</si>
  <si>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</si>
  <si>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</si>
  <si>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</si>
  <si>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</si>
  <si>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</si>
  <si>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</si>
  <si>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</si>
  <si>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</si>
  <si>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</si>
  <si>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</si>
  <si>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</si>
  <si>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</si>
  <si>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</si>
  <si>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</si>
  <si>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</si>
  <si>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</si>
  <si>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</si>
  <si>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</si>
  <si>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</si>
  <si>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</si>
  <si>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</si>
  <si>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</si>
  <si>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</si>
  <si>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</si>
  <si>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</si>
  <si>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</si>
  <si>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</si>
  <si>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</si>
  <si>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</si>
  <si>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</si>
  <si>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</si>
  <si>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</si>
  <si>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</si>
  <si>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</si>
  <si>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</si>
  <si>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</si>
  <si>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</si>
  <si>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</si>
  <si>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</si>
  <si>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</si>
  <si>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</si>
  <si>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</si>
  <si>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</si>
  <si>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</si>
  <si>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</si>
  <si>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</si>
  <si>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</si>
  <si>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</si>
  <si>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</si>
  <si>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</si>
  <si>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</si>
  <si>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</si>
  <si>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</si>
  <si>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</si>
  <si>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</si>
  <si>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</si>
  <si>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</si>
  <si>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</si>
  <si>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</si>
  <si>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</si>
  <si>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</si>
  <si>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</si>
  <si>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</si>
  <si>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</si>
  <si>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</si>
  <si>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</si>
  <si>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</si>
  <si>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</si>
  <si>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</si>
  <si>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</si>
  <si>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</si>
  <si>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</si>
  <si>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</si>
  <si>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</si>
  <si>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</si>
  <si>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</si>
  <si>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</si>
  <si>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</si>
  <si>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</si>
  <si>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</si>
  <si>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</si>
  <si>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</si>
  <si>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</si>
  <si>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</si>
  <si>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</si>
  <si>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</si>
  <si>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</si>
  <si>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</si>
  <si>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</si>
  <si>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</si>
  <si>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</si>
  <si>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</si>
  <si>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</si>
  <si>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</si>
  <si>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</si>
  <si>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</si>
  <si>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</si>
  <si>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</si>
  <si>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</si>
  <si>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</si>
  <si>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</si>
  <si>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</si>
  <si>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</si>
  <si>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</si>
  <si>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</si>
  <si>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</si>
  <si>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</si>
  <si>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</si>
  <si>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</si>
  <si>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</si>
  <si>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</si>
  <si>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</si>
  <si>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</si>
  <si>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</si>
  <si>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</si>
  <si>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</si>
  <si>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</si>
  <si>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</si>
  <si>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</si>
  <si>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</si>
  <si>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</si>
  <si>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</si>
  <si>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</si>
  <si>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</si>
  <si>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</si>
  <si>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</si>
  <si>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</si>
  <si>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</si>
  <si>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</si>
  <si>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</si>
  <si>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</si>
  <si>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</si>
  <si>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</si>
  <si>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</si>
  <si>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</si>
  <si>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</si>
  <si>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</si>
  <si>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</si>
  <si>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</si>
  <si>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</si>
  <si>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</si>
  <si>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</si>
  <si>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</si>
  <si>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</si>
  <si>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</si>
  <si>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</si>
  <si>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</si>
  <si>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</si>
  <si>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</si>
  <si>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</si>
  <si>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</si>
  <si>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</si>
  <si>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</si>
  <si>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</si>
  <si>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</si>
  <si>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</si>
  <si>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</si>
  <si>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</si>
  <si>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</si>
  <si>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</si>
  <si>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</si>
  <si>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</si>
  <si>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</si>
  <si>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</si>
  <si>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</si>
  <si>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</si>
  <si>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</si>
  <si>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</si>
  <si>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</si>
  <si>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</si>
  <si>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</si>
  <si>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</si>
  <si>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</si>
  <si>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</si>
  <si>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</si>
  <si>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</si>
  <si>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</si>
  <si>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</si>
  <si>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</si>
  <si>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</si>
  <si>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</si>
  <si>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</si>
  <si>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</si>
  <si>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</si>
  <si>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</si>
  <si>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</si>
  <si>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</si>
  <si>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</si>
  <si>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</si>
  <si>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</si>
  <si>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</si>
  <si>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</si>
  <si>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</si>
  <si>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</si>
  <si>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</si>
  <si>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</si>
  <si>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</si>
  <si>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</si>
  <si>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</si>
  <si>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</si>
  <si>
    <t>EMPLEADOS TRAMITE DE PENSION SEPTIEMBRE 2025</t>
  </si>
  <si>
    <t>Sueldo Nómina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</si>
</sst>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0</xdr:row>
      <xdr:rowOff>161925</xdr:rowOff>
    </xdr:from>
    <xdr:to>
      <xdr:col>0</xdr:col>
      <xdr:colOff>2003574</xdr:colOff>
      <xdr:row>5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B89C4-40F0-8C7C-8232-72B28F9F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61925"/>
          <a:ext cx="955824" cy="8477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/>
    <tableColumn id="6" xr3:uid="{397873BA-CEF9-4764-9B4B-338DA32C165C}" name="Columna6" dataDxfId="10"/>
    <tableColumn id="7" xr3:uid="{F5D7BF29-4EAD-46DE-9D26-5E9202F73BA2}" name="Columna7" dataDxfId="9"/>
    <tableColumn id="8" xr3:uid="{B4487912-150D-4AA4-B4AE-F9B7E1BE2228}" name="Columna8" dataDxfId="8"/>
    <tableColumn id="9" xr3:uid="{79B8D50B-D8FD-460F-AA84-D217771F2605}" name="Columna9" dataDxfId="7"/>
    <tableColumn id="10" xr3:uid="{9A681C08-D82E-4546-860F-FD91C05707F2}" name="Columna10" dataDxfId="6"/>
    <tableColumn id="11" xr3:uid="{FA039DF4-1556-486B-8BFE-D6F984E6E17B}" name="Columna11" dataDxfId="5"/>
    <tableColumn id="12" xr3:uid="{E03CB9F2-F453-4459-A9EA-6A4BF90D590E}" name="Columna12" dataDxfId="4"/>
    <tableColumn id="13" xr3:uid="{4950FECF-A76A-4D95-9893-A60DE6B82137}" name="Columna13" dataDxfId="3"/>
    <tableColumn id="14" xr3:uid="{7F4A2C9E-7FAA-49E0-8491-38B451DBB493}" name="Columna14" dataDxfId="2"/>
    <tableColumn id="15" xr3:uid="{B737FCAD-4C42-440B-A6AE-CC1499E92450}" name="Columna15" dataDxfId="1"/>
    <tableColumn id="16" xr3:uid="{086DFECF-C0C5-4185-BEEF-5812B277FB72}" name="Columna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defaultColWidth="11.42578125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2"/>
  <sheetViews>
    <sheetView tabSelected="1" zoomScaleNormal="100" workbookViewId="0">
      <selection activeCell="E19" sqref="E19"/>
    </sheetView>
  </sheetViews>
  <sheetFormatPr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9.5703125" style="1" bestFit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4286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4287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686</v>
      </c>
      <c r="B8" t="s">
        <v>4282</v>
      </c>
      <c r="C8" t="s">
        <v>4283</v>
      </c>
      <c r="D8" s="4" t="s">
        <v>4285</v>
      </c>
      <c r="E8" s="4">
        <v>36000</v>
      </c>
      <c r="F8" s="4">
        <v>2127.6000000000004</v>
      </c>
      <c r="G8" s="4">
        <v>0</v>
      </c>
      <c r="H8" s="4">
        <v>1715.46</v>
      </c>
      <c r="I8" s="4">
        <v>25</v>
      </c>
      <c r="J8" s="4">
        <v>0</v>
      </c>
      <c r="K8" s="4">
        <v>0</v>
      </c>
      <c r="L8" s="4">
        <v>0</v>
      </c>
      <c r="M8" s="1">
        <f t="shared" ref="M8:M10" si="0">SUM(F8:L8)</f>
        <v>3868.0600000000004</v>
      </c>
      <c r="N8" s="1">
        <f t="shared" ref="N8:N10" si="1">+E8-M8</f>
        <v>32131.94</v>
      </c>
      <c r="O8" s="4" t="s">
        <v>4185</v>
      </c>
    </row>
    <row r="9" spans="1:16" s="12" customFormat="1" x14ac:dyDescent="0.25">
      <c r="A9" t="s">
        <v>214</v>
      </c>
      <c r="B9" t="s">
        <v>4256</v>
      </c>
      <c r="C9" t="s">
        <v>4258</v>
      </c>
      <c r="D9" s="4" t="s">
        <v>4285</v>
      </c>
      <c r="E9" s="4">
        <v>75000</v>
      </c>
      <c r="F9" s="4">
        <v>4432.5</v>
      </c>
      <c r="G9" s="4">
        <v>5966.28</v>
      </c>
      <c r="H9" s="4">
        <v>1715.46</v>
      </c>
      <c r="I9" s="4">
        <v>25</v>
      </c>
      <c r="J9" s="4">
        <v>0</v>
      </c>
      <c r="K9" s="4">
        <v>0</v>
      </c>
      <c r="L9" s="4">
        <v>0</v>
      </c>
      <c r="M9" s="1">
        <f t="shared" si="0"/>
        <v>12139.239999999998</v>
      </c>
      <c r="N9" s="1">
        <f t="shared" si="1"/>
        <v>62860.76</v>
      </c>
      <c r="O9" s="1" t="s">
        <v>4185</v>
      </c>
    </row>
    <row r="10" spans="1:16" x14ac:dyDescent="0.25">
      <c r="A10" t="s">
        <v>1254</v>
      </c>
      <c r="B10" t="s">
        <v>4284</v>
      </c>
      <c r="C10" t="s">
        <v>4283</v>
      </c>
      <c r="D10" s="4" t="s">
        <v>4285</v>
      </c>
      <c r="E10" s="4">
        <v>20000</v>
      </c>
      <c r="F10" s="4">
        <v>1182</v>
      </c>
      <c r="G10" s="4">
        <v>0</v>
      </c>
      <c r="H10" s="4">
        <v>1715.46</v>
      </c>
      <c r="I10" s="4">
        <v>25</v>
      </c>
      <c r="J10" s="4">
        <v>0</v>
      </c>
      <c r="K10" s="4">
        <v>0</v>
      </c>
      <c r="L10" s="4">
        <v>0</v>
      </c>
      <c r="M10" s="1">
        <f t="shared" si="0"/>
        <v>2922.46</v>
      </c>
      <c r="N10" s="1">
        <f t="shared" si="1"/>
        <v>17077.54</v>
      </c>
      <c r="O10" s="4" t="s">
        <v>4185</v>
      </c>
    </row>
    <row r="11" spans="1:16" s="12" customFormat="1" x14ac:dyDescent="0.25">
      <c r="A11" s="11"/>
      <c r="B11" s="11"/>
      <c r="C11" s="11"/>
      <c r="E11" s="12">
        <f t="shared" ref="E11:N11" si="2">SUM(E8:E10)</f>
        <v>131000</v>
      </c>
      <c r="F11" s="12">
        <f t="shared" si="2"/>
        <v>7742.1</v>
      </c>
      <c r="G11" s="12">
        <f t="shared" si="2"/>
        <v>5966.28</v>
      </c>
      <c r="H11" s="12">
        <f t="shared" si="2"/>
        <v>5146.38</v>
      </c>
      <c r="I11" s="12">
        <f t="shared" si="2"/>
        <v>75</v>
      </c>
      <c r="J11" s="12">
        <f t="shared" si="2"/>
        <v>0</v>
      </c>
      <c r="K11" s="12">
        <f t="shared" si="2"/>
        <v>0</v>
      </c>
      <c r="L11" s="12">
        <f t="shared" si="2"/>
        <v>0</v>
      </c>
      <c r="M11" s="12">
        <f t="shared" si="2"/>
        <v>18929.759999999998</v>
      </c>
      <c r="N11" s="12">
        <f t="shared" si="2"/>
        <v>112070.23999999999</v>
      </c>
    </row>
    <row r="12" spans="1:16" x14ac:dyDescent="0.25">
      <c r="A12"/>
      <c r="B12"/>
      <c r="C12"/>
      <c r="D12" s="4"/>
      <c r="E12" s="4"/>
      <c r="F12" s="4"/>
      <c r="G12" s="4"/>
      <c r="H12" s="4"/>
      <c r="I12" s="4"/>
      <c r="J12" s="4"/>
      <c r="K12" s="4"/>
      <c r="L12" s="4"/>
      <c r="O12" s="4"/>
    </row>
    <row r="13" spans="1:16" x14ac:dyDescent="0.25">
      <c r="A13"/>
      <c r="B13"/>
      <c r="C13"/>
      <c r="D13" s="4"/>
      <c r="E13" s="4"/>
      <c r="F13" s="4"/>
      <c r="G13" s="4"/>
      <c r="H13" s="4"/>
      <c r="I13" s="4"/>
      <c r="J13" s="4"/>
      <c r="K13" s="4"/>
      <c r="L13" s="4"/>
      <c r="O13" s="4"/>
    </row>
    <row r="18" spans="1:17" x14ac:dyDescent="0.25">
      <c r="A18" s="28"/>
      <c r="B18" s="28"/>
      <c r="C18" s="4"/>
      <c r="D18" s="4"/>
      <c r="E18" s="4"/>
      <c r="F18" s="4"/>
      <c r="G18" s="4"/>
      <c r="H18" s="4"/>
      <c r="I18" s="4"/>
      <c r="J18" s="4"/>
      <c r="K18" s="28"/>
      <c r="L18" s="28"/>
      <c r="M18" s="28"/>
      <c r="N18" s="4"/>
      <c r="O18" s="4"/>
      <c r="P18" s="14"/>
      <c r="Q18" s="14"/>
    </row>
    <row r="19" spans="1:17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14"/>
      <c r="Q19" s="14"/>
    </row>
    <row r="20" spans="1:17" x14ac:dyDescent="0.25">
      <c r="A20" s="31" t="s">
        <v>2209</v>
      </c>
      <c r="B20" s="31"/>
      <c r="C20" s="16"/>
      <c r="D20" s="14"/>
      <c r="E20" s="17"/>
      <c r="F20" s="17"/>
      <c r="G20" s="14"/>
      <c r="H20" s="14"/>
      <c r="I20" s="14"/>
      <c r="J20" s="18"/>
      <c r="K20" s="14"/>
      <c r="L20" s="16" t="s">
        <v>2210</v>
      </c>
      <c r="M20" s="14"/>
      <c r="N20" s="14"/>
      <c r="O20" s="14"/>
      <c r="P20" s="14"/>
      <c r="Q20" s="14"/>
    </row>
    <row r="21" spans="1:17" x14ac:dyDescent="0.25">
      <c r="A21" s="32" t="s">
        <v>2211</v>
      </c>
      <c r="B21" s="32"/>
      <c r="C21" s="20"/>
      <c r="D21" s="14"/>
      <c r="E21" s="17"/>
      <c r="F21" s="17"/>
      <c r="G21" s="14"/>
      <c r="H21" s="14"/>
      <c r="I21" s="14"/>
      <c r="J21" s="18"/>
      <c r="K21" s="30" t="s">
        <v>2212</v>
      </c>
      <c r="L21" s="30"/>
      <c r="M21" s="30"/>
      <c r="N21" s="14"/>
      <c r="O21" s="14"/>
      <c r="P21" s="14"/>
      <c r="Q21" s="14"/>
    </row>
    <row r="22" spans="1:17" x14ac:dyDescent="0.25">
      <c r="A22" s="18"/>
      <c r="B22" s="18"/>
      <c r="C22" s="18"/>
      <c r="D22" s="18"/>
      <c r="E22" s="21"/>
      <c r="F22" s="21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</row>
  </sheetData>
  <mergeCells count="6">
    <mergeCell ref="A1:O1"/>
    <mergeCell ref="A3:O3"/>
    <mergeCell ref="A5:O5"/>
    <mergeCell ref="K21:M21"/>
    <mergeCell ref="A20:B20"/>
    <mergeCell ref="A21:B21"/>
  </mergeCells>
  <pageMargins left="0.25" right="0.25" top="0.75" bottom="0.75" header="0.3" footer="0.3"/>
  <pageSetup paperSize="5" scale="62" fitToHeight="0" orientation="landscape" verticalDpi="0" r:id="rId1"/>
  <ignoredErrors>
    <ignoredError sqref="M8:M10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defaultColWidth="11.42578125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defaultColWidth="11.42578125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defaultColWidth="11.42578125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defaultColWidth="11.42578125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Marzo 2025</vt:lpstr>
      <vt:lpstr>Nóm. trámite pensión sep. 2025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sep.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2025-08-28T17:58:40Z</cp:lastPrinted>
  <dcterms:created xsi:type="dcterms:W3CDTF">2025-01-27T14:34:41Z</dcterms:created>
  <dcterms:modified xsi:type="dcterms:W3CDTF">2025-10-08T11:32:17Z</dcterms:modified>
</cp:coreProperties>
</file>