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OneDrive_2026-05-13\ABRIL 2026\"/>
    </mc:Choice>
  </mc:AlternateContent>
  <xr:revisionPtr revIDLastSave="0" documentId="13_ncr:1_{226B8AE3-8CE3-43D6-BD27-149C7AED73BF}" xr6:coauthVersionLast="47" xr6:coauthVersionMax="47" xr10:uidLastSave="{00000000-0000-0000-0000-000000000000}"/>
  <bookViews>
    <workbookView xWindow="0" yWindow="1560" windowWidth="28800" windowHeight="11700" xr2:uid="{25A7FA5A-F147-4879-A805-A5BC0B1C6839}"/>
  </bookViews>
  <sheets>
    <sheet name="Est. CxP Supl. Abr. 2026" sheetId="2" r:id="rId1"/>
  </sheets>
  <definedNames>
    <definedName name="_xlnm._FilterDatabase" localSheetId="0" hidden="1">'Est. CxP Supl. Abr. 2026'!$B$7:$H$192</definedName>
    <definedName name="_Hlk178937215" localSheetId="0">'Est. CxP Supl. Abr. 2026'!#REF!</definedName>
    <definedName name="_xlnm.Print_Area" localSheetId="0">'Est. CxP Supl. Abr. 2026'!$B$1:$H$195</definedName>
    <definedName name="_xlnm.Print_Titles" localSheetId="0">'Est. CxP Supl. Abr. 2026'!$2:$7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2" l="1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</calcChain>
</file>

<file path=xl/sharedStrings.xml><?xml version="1.0" encoding="utf-8"?>
<sst xmlns="http://schemas.openxmlformats.org/spreadsheetml/2006/main" count="734" uniqueCount="404">
  <si>
    <t>MINISTERIO DE LA VIVIENDA, HABITAT Y EDIFICACIONES</t>
  </si>
  <si>
    <t>ESTADO DE CUENTAS POR PAGAR A SUPLIDORES</t>
  </si>
  <si>
    <t>NO.</t>
  </si>
  <si>
    <t xml:space="preserve">NO.  DE FACTURA </t>
  </si>
  <si>
    <t>NOMBRE  DEL ACREEDOR</t>
  </si>
  <si>
    <t>CONCEPTO</t>
  </si>
  <si>
    <t>VALOR</t>
  </si>
  <si>
    <t>B1500051849</t>
  </si>
  <si>
    <t>AGUA PLANETA AZUL, S. A</t>
  </si>
  <si>
    <t>AGUA POTABLE</t>
  </si>
  <si>
    <t>B1500051996</t>
  </si>
  <si>
    <t>B1500058221</t>
  </si>
  <si>
    <t>B1500058230</t>
  </si>
  <si>
    <t>B1500058630</t>
  </si>
  <si>
    <t>B1500073622</t>
  </si>
  <si>
    <t>B1500098662</t>
  </si>
  <si>
    <t>B1500000573</t>
  </si>
  <si>
    <t>ALL OFFICE SOLUTIONS TS, SRL</t>
  </si>
  <si>
    <t>SERVICIO DE MANTENIMIENTO Y REPARACION DE LAS IMPRESORAS DE LA INSTITUCION.</t>
  </si>
  <si>
    <t>B1500002715</t>
  </si>
  <si>
    <t>ANALISTAS ASOCIADOS, C. POR A.</t>
  </si>
  <si>
    <t>REPARACION DE (2) COMPUTADORES</t>
  </si>
  <si>
    <t>B1500002714</t>
  </si>
  <si>
    <t>B1500000201</t>
  </si>
  <si>
    <t>FC-38783</t>
  </si>
  <si>
    <t>CALTEC SCORING TECHONOLOGIES, S.A.</t>
  </si>
  <si>
    <t xml:space="preserve">SERVICIOS DE DATA CREDITO </t>
  </si>
  <si>
    <t xml:space="preserve"> A010010011500000399</t>
  </si>
  <si>
    <t xml:space="preserve"> A010010011500000409</t>
  </si>
  <si>
    <t xml:space="preserve"> A010010011500000416</t>
  </si>
  <si>
    <t xml:space="preserve"> A010010011500000435</t>
  </si>
  <si>
    <t>B1500058700</t>
  </si>
  <si>
    <t>CARIBE TOURS, SA.</t>
  </si>
  <si>
    <t>SERVICIOS DE TRANSPORTE DEL PERSONAL</t>
  </si>
  <si>
    <t>B1500001102</t>
  </si>
  <si>
    <t>B1500001524</t>
  </si>
  <si>
    <t>B1500000050</t>
  </si>
  <si>
    <t>CASA 141099 SRL</t>
  </si>
  <si>
    <t>COMPRA DE MATERIALES DE CONSTRUCCION</t>
  </si>
  <si>
    <t>FC-765696 CON NCF. A010010011500003790</t>
  </si>
  <si>
    <t>CONSULTORES DE DATOS DEL CARIBE</t>
  </si>
  <si>
    <t>FC-769646 CON NCF. A010010011500003790</t>
  </si>
  <si>
    <t>FC-773595 CON NCF. A010010011500003821</t>
  </si>
  <si>
    <t>FC-777524 CON NCF. A010010011500003848</t>
  </si>
  <si>
    <t>FC-781458 CON NCF. A010010011500003877</t>
  </si>
  <si>
    <t>FC-785436 CON NCF. A010010011500003904</t>
  </si>
  <si>
    <t>FC-789362 CON NCF. A010010011500003932</t>
  </si>
  <si>
    <t>FC-793323 CON NCF. A010010011500003959</t>
  </si>
  <si>
    <t>FC-797273 CON NCF. A010010011500003986</t>
  </si>
  <si>
    <t>B1500003536</t>
  </si>
  <si>
    <t>CORPORACION ESTATAL DE RADIO Y TELEVISION</t>
  </si>
  <si>
    <t>PAGO 10% DEL PRESUPUESTO DE PUBLICIDAD DEL ESTADO LEY 134-03</t>
  </si>
  <si>
    <t>B1500003617</t>
  </si>
  <si>
    <t>PAGO 10% DEL PRESUPUESTO DE PUBLICIDAD DEL ESTADO LEY 134-04</t>
  </si>
  <si>
    <t xml:space="preserve">B1500003700 </t>
  </si>
  <si>
    <t>PAGO 10% DEL PRESUPUESTO DE PUBLICIDAD DEL ESTADO LEY 134-05</t>
  </si>
  <si>
    <t xml:space="preserve"> B1500003781</t>
  </si>
  <si>
    <t>PAGO 10% DEL PRESUPUESTO DE PUBLICIDAD DEL ESTADO LEY 134-06</t>
  </si>
  <si>
    <t xml:space="preserve"> B1500004229</t>
  </si>
  <si>
    <t>PAGO 10% DEL PRESUPUESTO DE PUBLICIDAD DEL ESTADO LEY 134-07</t>
  </si>
  <si>
    <t xml:space="preserve"> B1500004242</t>
  </si>
  <si>
    <t>PAGO 10% DEL PRESUPUESTO DE PUBLICIDAD DEL ESTADO LEY 134-08</t>
  </si>
  <si>
    <t xml:space="preserve"> B1500004255</t>
  </si>
  <si>
    <t>PAGO 10% DEL PRESUPUESTO DE PUBLICIDAD DEL ESTADO LEY 134-09</t>
  </si>
  <si>
    <t xml:space="preserve"> B1500004412</t>
  </si>
  <si>
    <t>PAGO 10% DEL PRESUPUESTO DE PUBLICIDAD DEL ESTADO LEY 134-10</t>
  </si>
  <si>
    <t xml:space="preserve"> B1500004545</t>
  </si>
  <si>
    <t>PAGO 10% DEL PRESUPUESTO DE PUBLICIDAD DEL ESTADO LEY 134-11</t>
  </si>
  <si>
    <t>B1500004686</t>
  </si>
  <si>
    <t>PAGO 10% DEL PRESUPUESTO DE PUBLICIDAD DEL ESTADO LEY 134-12</t>
  </si>
  <si>
    <t>B1500004834</t>
  </si>
  <si>
    <t>PAGO 10% DEL PRESUPUESTO DE PUBLICIDAD DEL ESTADO LEY 134-13</t>
  </si>
  <si>
    <t xml:space="preserve">B1500004979 </t>
  </si>
  <si>
    <t>PAGO 10% DEL PRESUPUESTO DE PUBLICIDAD DEL ESTADO LEY 134-14</t>
  </si>
  <si>
    <t>B1500005943</t>
  </si>
  <si>
    <t>PAGO 10% DEL PRESUPUESTO DE PUBLICIDAD DEL ESTADO LEY 134-15</t>
  </si>
  <si>
    <t>B1500007185</t>
  </si>
  <si>
    <t>PAGO 10% DEL PRESUPUESTO DE PUBLICIDAD DEL ESTADO LEY 134-16</t>
  </si>
  <si>
    <t xml:space="preserve"> B1500000011 </t>
  </si>
  <si>
    <t>DARIO GERALDO KELLY DE LOS SANTOS</t>
  </si>
  <si>
    <t>SERVICIOS PROFESIONALES</t>
  </si>
  <si>
    <t>B1500000258</t>
  </si>
  <si>
    <t>DIRCOM SRL</t>
  </si>
  <si>
    <t>POR SERVICIOS DE PUBLICIDAD</t>
  </si>
  <si>
    <t xml:space="preserve"> B1500000263</t>
  </si>
  <si>
    <t>EDITORA DE LUXE, S. A.</t>
  </si>
  <si>
    <t>COMPRA TARJETAS DE INVENTARIO PERMANENTE DE MATERIAL GASTABLE</t>
  </si>
  <si>
    <t>COMPRA DE (10) CAJAS DE PAPEL 9 1/2 X 3 2/3</t>
  </si>
  <si>
    <t xml:space="preserve"> B1500000421</t>
  </si>
  <si>
    <t>ESMERALDA CACERES DE LOS SANTOS</t>
  </si>
  <si>
    <t xml:space="preserve">SERVICIOS DE FUMIGACION </t>
  </si>
  <si>
    <t xml:space="preserve"> B1500000422</t>
  </si>
  <si>
    <t xml:space="preserve"> B1500000425</t>
  </si>
  <si>
    <t>B1500000003</t>
  </si>
  <si>
    <t>EVOLUTIVA SRL</t>
  </si>
  <si>
    <t>SERVICIOS DE PUBLICIDAD</t>
  </si>
  <si>
    <t>B1500000063</t>
  </si>
  <si>
    <t>FERRETERIA LEBRON</t>
  </si>
  <si>
    <t xml:space="preserve">COMPRA DE MATERIALES DE CONSTRUCCION </t>
  </si>
  <si>
    <t>B1500000004</t>
  </si>
  <si>
    <t>GABELLA TOURS S.R.L.</t>
  </si>
  <si>
    <t>TRANSPORTE DE PERSONAL</t>
  </si>
  <si>
    <t xml:space="preserve"> B1500000027</t>
  </si>
  <si>
    <t>GRUPO, KM, MT, EIRL</t>
  </si>
  <si>
    <t xml:space="preserve">B1500000028 </t>
  </si>
  <si>
    <t xml:space="preserve"> B1500000142</t>
  </si>
  <si>
    <t>INVERSIONES SOLUGAMA, SRL</t>
  </si>
  <si>
    <t>ALMUERZO PERSONAL INSTITUCION</t>
  </si>
  <si>
    <t xml:space="preserve">  B1500000157</t>
  </si>
  <si>
    <t xml:space="preserve">  B1500000194</t>
  </si>
  <si>
    <t xml:space="preserve"> B1500000210</t>
  </si>
  <si>
    <t>E450000000019</t>
  </si>
  <si>
    <t>IT GLOBAL ENTERPRISE SERVICES INC</t>
  </si>
  <si>
    <t>RENOVACION DE LA LICENCIA Y SERVICIO FUNCIONAL Y TECNICO PARA SAP</t>
  </si>
  <si>
    <t>B1500000089</t>
  </si>
  <si>
    <t>JCQ INGENIERIA EN ASCENSORES, SRL</t>
  </si>
  <si>
    <t>MATENIMIENTO ASCENSORES</t>
  </si>
  <si>
    <t xml:space="preserve"> B1500000632</t>
  </si>
  <si>
    <t>JUAN FRANCISCO FANITH PEREZ</t>
  </si>
  <si>
    <t xml:space="preserve">SERVICIOS DE NOTARIZACION </t>
  </si>
  <si>
    <t>B1500000210</t>
  </si>
  <si>
    <t>LUBRICANTES INTERNACIONALES SRL</t>
  </si>
  <si>
    <t>NEUMATICOS</t>
  </si>
  <si>
    <t xml:space="preserve"> B1500000159</t>
  </si>
  <si>
    <t>LUIS ORLANDO MIESES MEDINA</t>
  </si>
  <si>
    <t>SERVICIOS DE PLANTA DE JARDINERIA</t>
  </si>
  <si>
    <t>A010010011500000058</t>
  </si>
  <si>
    <t>MAROTAC COMERCIAL, SRL</t>
  </si>
  <si>
    <t xml:space="preserve">SERVICIO DE LAVADO, ENGRASE Y SOPLETEO DE LOS VEHICULOS </t>
  </si>
  <si>
    <t>B1500000001</t>
  </si>
  <si>
    <t>B1500001936</t>
  </si>
  <si>
    <t>MATERIALES INDUSTRIALES DOMINGO, S. R. L.</t>
  </si>
  <si>
    <t>COMPRA DE ARTICULOS ELECTRICOS, PARA USO DEL ALMACEN DE HATO NUEVO.</t>
  </si>
  <si>
    <t>B1500000080</t>
  </si>
  <si>
    <t>PEÑA LOPEZ CENTRO AUTOMOTRIZ, SRL.</t>
  </si>
  <si>
    <t>REPARACIÓN Y MANTENIMIENTO VEHICULOS</t>
  </si>
  <si>
    <t>B1500000081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</si>
  <si>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</si>
  <si>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</si>
  <si>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</si>
  <si>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</si>
  <si>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</si>
  <si>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</si>
  <si>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</si>
  <si>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</si>
  <si>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B1500000211</t>
  </si>
  <si>
    <t>B1500000212</t>
  </si>
  <si>
    <t>B1500000213</t>
  </si>
  <si>
    <t>B1500000214</t>
  </si>
  <si>
    <t>B1500000215</t>
  </si>
  <si>
    <t>B1500000216</t>
  </si>
  <si>
    <t>B1500000218</t>
  </si>
  <si>
    <t>B1500000219</t>
  </si>
  <si>
    <t>B1500000220</t>
  </si>
  <si>
    <t>B1500002017</t>
  </si>
  <si>
    <t>B1500000014</t>
  </si>
  <si>
    <t>REPTCOM, SRL</t>
  </si>
  <si>
    <t>ADQUISICION DE HANSFREE PARA RADIOS DE COMUNICACIONES PARA EL PERSONAL DE LA SEGURIDAD MILITAR DE LA INSTITUCION.</t>
  </si>
  <si>
    <t>RUBEN DARIO TEJEDA PEÑA</t>
  </si>
  <si>
    <t xml:space="preserve"> POR SERVICIOS DE PUBLICIDAD</t>
  </si>
  <si>
    <t xml:space="preserve"> B1500000207</t>
  </si>
  <si>
    <t>B1500001707</t>
  </si>
  <si>
    <t>SBS, SUPLIDORES DE BIENES Y SERVICIOS, SRL</t>
  </si>
  <si>
    <t xml:space="preserve"> COMPRA DE CAFE MOLIDO</t>
  </si>
  <si>
    <t xml:space="preserve"> B1500001106</t>
  </si>
  <si>
    <t>SERVICIO DE SISTEMA MOTRIZ, EIRL</t>
  </si>
  <si>
    <t xml:space="preserve"> B1500001110</t>
  </si>
  <si>
    <t xml:space="preserve"> B1500001087</t>
  </si>
  <si>
    <t>B1500000450</t>
  </si>
  <si>
    <t>TRIGAS DEL CARIBE SRL</t>
  </si>
  <si>
    <t xml:space="preserve"> CONCEPTO DE CAPACITACION DE GENERALIDADES</t>
  </si>
  <si>
    <t>B1500000052</t>
  </si>
  <si>
    <t>VIFA,SRL</t>
  </si>
  <si>
    <t>SERVICIO REPARACION DE UPS QUE DA PROTECCION Y ENERGIA AL 3ER Y 4TO PISO DE LA INSTITUCION</t>
  </si>
  <si>
    <t>B1500000229</t>
  </si>
  <si>
    <t>VS  VANGUARDIA SUMINISTRO</t>
  </si>
  <si>
    <t xml:space="preserve">COMPRA DE MATERIALES FERRETEROS PARA SER UTILIZADOS EN LAS REPARACIONES DE VIVIENDAS </t>
  </si>
  <si>
    <t>B15000000191</t>
  </si>
  <si>
    <t>XENTRIC AUTO SERVICES, SRL</t>
  </si>
  <si>
    <t>SERVICIOS DE MANTENIMIENTO Y REPARACION DE VEHICULOS</t>
  </si>
  <si>
    <t>B15000000192</t>
  </si>
  <si>
    <t>B15000000193</t>
  </si>
  <si>
    <t>B15000000194</t>
  </si>
  <si>
    <t>B15000000195</t>
  </si>
  <si>
    <t>B15000000196</t>
  </si>
  <si>
    <t>B15000000197</t>
  </si>
  <si>
    <t>B15000000198</t>
  </si>
  <si>
    <t>B15000000199</t>
  </si>
  <si>
    <t>B15000000200</t>
  </si>
  <si>
    <t>B15000000201</t>
  </si>
  <si>
    <t>B1500000430</t>
  </si>
  <si>
    <t>XIOMARI VELOZ D LUJO FIESTA</t>
  </si>
  <si>
    <t>CONTRATACION DE SERVICIO DE REFRIGERIO PARA ACTIVIDAD INSTITUCIONAL.</t>
  </si>
  <si>
    <t>29/12/2017</t>
  </si>
  <si>
    <t xml:space="preserve">FACT. NO. 745 </t>
  </si>
  <si>
    <t>ZADESA, SRL</t>
  </si>
  <si>
    <t>COMPRA DE MATERIALES PARA USO DE LA INSTITUCION.</t>
  </si>
  <si>
    <t>TOTAL:</t>
  </si>
  <si>
    <t>RNC</t>
  </si>
  <si>
    <t>COMPAÑÍA DOMINICANA DE TELEFONOS SA</t>
  </si>
  <si>
    <t>E450000082319</t>
  </si>
  <si>
    <t>TELEFONO E INTERNET</t>
  </si>
  <si>
    <t>REPARACION Y  MANT. DE VEHICULOS</t>
  </si>
  <si>
    <t>101-50393-9</t>
  </si>
  <si>
    <t>131-21122-4</t>
  </si>
  <si>
    <t>101-82276-7</t>
  </si>
  <si>
    <t>130-52811-1</t>
  </si>
  <si>
    <t>101-15380-6</t>
  </si>
  <si>
    <t>131-15620-7</t>
  </si>
  <si>
    <t>101-19566-5</t>
  </si>
  <si>
    <t>401-50097-3</t>
  </si>
  <si>
    <t>001-1097482-1</t>
  </si>
  <si>
    <t>130-11277-2</t>
  </si>
  <si>
    <t>101-75792-2</t>
  </si>
  <si>
    <t>001-1775976-1</t>
  </si>
  <si>
    <t>132-09176-2</t>
  </si>
  <si>
    <t>131-39364-2</t>
  </si>
  <si>
    <t>132-12064-7</t>
  </si>
  <si>
    <t>130-33741-1</t>
  </si>
  <si>
    <t>131-10639-2</t>
  </si>
  <si>
    <t>130-082667-6</t>
  </si>
  <si>
    <t>130-23388-8</t>
  </si>
  <si>
    <t>001-0386063-1</t>
  </si>
  <si>
    <t>130-34394-2</t>
  </si>
  <si>
    <t>001-1158558-4</t>
  </si>
  <si>
    <t>001-3137101-9</t>
  </si>
  <si>
    <t>101-58208-1</t>
  </si>
  <si>
    <t>131-43568-8</t>
  </si>
  <si>
    <t>101-75535-2</t>
  </si>
  <si>
    <t>012-0008952-0</t>
  </si>
  <si>
    <t>131-21987-1</t>
  </si>
  <si>
    <t>101-86975-5</t>
  </si>
  <si>
    <t>131-32303-2</t>
  </si>
  <si>
    <t>101-63126-2</t>
  </si>
  <si>
    <t>131-60371-8</t>
  </si>
  <si>
    <t>132-02151-7</t>
  </si>
  <si>
    <t>131-15949-4</t>
  </si>
  <si>
    <t>130-73468-2</t>
  </si>
  <si>
    <t>101-00157-7</t>
  </si>
  <si>
    <t xml:space="preserve"> B1500000205</t>
  </si>
  <si>
    <t xml:space="preserve"> B1500000206</t>
  </si>
  <si>
    <t>FECHA FACT</t>
  </si>
  <si>
    <t>CAPACITACION</t>
  </si>
  <si>
    <t>CONSTHERA</t>
  </si>
  <si>
    <t>SERVICIOS DE SUPERVICION DE OBRAS</t>
  </si>
  <si>
    <t>B1500000074</t>
  </si>
  <si>
    <t>DIPUGLIA PC OUTLET STORE SRL</t>
  </si>
  <si>
    <t>E450000000090</t>
  </si>
  <si>
    <t>ALQUILER DE 25 LAPTOPS</t>
  </si>
  <si>
    <t>EDITORA DEL CARIBE</t>
  </si>
  <si>
    <t>SERVICIOS DE PUBLICIDAD EN MEDIOS IMPRESOS</t>
  </si>
  <si>
    <t>FUNDACION EDUCATIVA DEL CARIBE</t>
  </si>
  <si>
    <t>E450000000177</t>
  </si>
  <si>
    <t>MASIVO CONSTRUCCION Y DISEÑO SRL</t>
  </si>
  <si>
    <t xml:space="preserve">ALQUILER </t>
  </si>
  <si>
    <t>B1500000145</t>
  </si>
  <si>
    <t>RICOS BUFFET SRL</t>
  </si>
  <si>
    <t>B1500001697</t>
  </si>
  <si>
    <t>B1500001698</t>
  </si>
  <si>
    <t>B1500001699</t>
  </si>
  <si>
    <t>B1500001700</t>
  </si>
  <si>
    <t>SERVICIOS DE CATERING</t>
  </si>
  <si>
    <t>Directora Financiera</t>
  </si>
  <si>
    <t xml:space="preserve"> Yasirys Germán</t>
  </si>
  <si>
    <t>ANGEL RAFAEL ANTGONIO ADAMS MARCIAL</t>
  </si>
  <si>
    <t>E450000000003</t>
  </si>
  <si>
    <t>001-1480919-7</t>
  </si>
  <si>
    <t>ARACELIS JOSEFINA MARCANO DEL ROSARIO</t>
  </si>
  <si>
    <t>B1500000160</t>
  </si>
  <si>
    <t>001-0780490-8</t>
  </si>
  <si>
    <t>101-01894-1</t>
  </si>
  <si>
    <t>130-92203-9</t>
  </si>
  <si>
    <t>130-11765-9</t>
  </si>
  <si>
    <t>101-00356-1</t>
  </si>
  <si>
    <t>FERNANDO ANTONIO PICHARDO CORDONES</t>
  </si>
  <si>
    <t>B1500000163</t>
  </si>
  <si>
    <t>B1500000166</t>
  </si>
  <si>
    <t>001-0945582-4</t>
  </si>
  <si>
    <t>401-50648-3</t>
  </si>
  <si>
    <t>INVERSIONES INOGAR SRL</t>
  </si>
  <si>
    <t>B1500000922</t>
  </si>
  <si>
    <t>CONFECCION DE SELLOS PRETINTADOS</t>
  </si>
  <si>
    <t>131-70451-4</t>
  </si>
  <si>
    <t>131-24814-4</t>
  </si>
  <si>
    <t>RAFAEL RAMON DIAZ FILPO</t>
  </si>
  <si>
    <t>B1500000029</t>
  </si>
  <si>
    <t>001-07229028-0</t>
  </si>
  <si>
    <t>101-77926-8</t>
  </si>
  <si>
    <t>ROBERTO FELIX LUGO VALDEZ</t>
  </si>
  <si>
    <t>B1500000043</t>
  </si>
  <si>
    <t>229-0016569-1</t>
  </si>
  <si>
    <t>E450000005676</t>
  </si>
  <si>
    <t>SEGUROS RESERVAS SA</t>
  </si>
  <si>
    <t>E450000011278</t>
  </si>
  <si>
    <t>POLIZAS DE SEGUROS DE FLOTILLA VEHICULAR</t>
  </si>
  <si>
    <t>101-87450-3</t>
  </si>
  <si>
    <t>TRANS UNION SA</t>
  </si>
  <si>
    <t>SERVICIOS DE CONSULTA EN EL BURO DE CREDITO</t>
  </si>
  <si>
    <t>E450000000100</t>
  </si>
  <si>
    <t>E450000000104</t>
  </si>
  <si>
    <t>101-65988-2</t>
  </si>
  <si>
    <t>VH OFFICE SUPPLY SRL</t>
  </si>
  <si>
    <t>ADQUISICION DE MATERIALES Y HERRAMIENTAS</t>
  </si>
  <si>
    <t>B1500000133</t>
  </si>
  <si>
    <t>130-94367-2</t>
  </si>
  <si>
    <t>YASCARA PAULINA PICHARDO DE MALDONADO</t>
  </si>
  <si>
    <t>B1500000121</t>
  </si>
  <si>
    <t>001-0080813-8</t>
  </si>
  <si>
    <t>30 DE ABRIL DE 2026</t>
  </si>
  <si>
    <t>AZ PRINT SHOP SRL</t>
  </si>
  <si>
    <t>TARJETAS PVC PARA CARNET</t>
  </si>
  <si>
    <t>B1500001686</t>
  </si>
  <si>
    <t>131-40755-2</t>
  </si>
  <si>
    <t>AGROINDUSTRIAL FREYSA SRL</t>
  </si>
  <si>
    <t>ALQUILER</t>
  </si>
  <si>
    <t>B1500000186</t>
  </si>
  <si>
    <t>132-16939-5</t>
  </si>
  <si>
    <t>B1500003165</t>
  </si>
  <si>
    <t>B1500003168</t>
  </si>
  <si>
    <t>BENGALA RD AUDIOVISUAL SRL</t>
  </si>
  <si>
    <t>B1500000165</t>
  </si>
  <si>
    <t>PUBLICIDAD</t>
  </si>
  <si>
    <t>131-42169-5</t>
  </si>
  <si>
    <t xml:space="preserve"> B1500007153</t>
  </si>
  <si>
    <t xml:space="preserve"> B1500007154</t>
  </si>
  <si>
    <t>PLANCHAKI SRL</t>
  </si>
  <si>
    <t>SERVICIOS DE LAVANDERIA DE MANTELES Y BANBALINAS</t>
  </si>
  <si>
    <t>B1500000263</t>
  </si>
  <si>
    <t>131-47386-5</t>
  </si>
  <si>
    <t>RENKEI GROUP SRL</t>
  </si>
  <si>
    <t>COMPRAS DE BATERIAS PARA LA FLOTILLA VEHICULAR</t>
  </si>
  <si>
    <t>B1500000048</t>
  </si>
  <si>
    <t>E450000000005</t>
  </si>
  <si>
    <t>133-21281-1</t>
  </si>
  <si>
    <t>ROMFER OFFICE STORE SRL</t>
  </si>
  <si>
    <t>COMPRA DE SELLOS PRETINTADOS</t>
  </si>
  <si>
    <t>130-75671-6</t>
  </si>
  <si>
    <t>SERVICENTRO DEL CARIBE AZUL SRL</t>
  </si>
  <si>
    <t xml:space="preserve"> B1500000647</t>
  </si>
  <si>
    <t>131-25715-1</t>
  </si>
  <si>
    <t>YONA YONEL DIESEL SRL</t>
  </si>
  <si>
    <t>ADQUISICION DE COMBUSTIBLES DIESEL</t>
  </si>
  <si>
    <t>E450000000390</t>
  </si>
  <si>
    <t>E450000000392</t>
  </si>
  <si>
    <t>E450000000399</t>
  </si>
  <si>
    <t>E450000000405</t>
  </si>
  <si>
    <t>130-45079-1</t>
  </si>
  <si>
    <t>E450000109232</t>
  </si>
  <si>
    <t>E450000109423</t>
  </si>
  <si>
    <t>E450000110224</t>
  </si>
  <si>
    <t>E450000110291</t>
  </si>
  <si>
    <t>EDESUR DOMINICANA, S. A.</t>
  </si>
  <si>
    <t>E450000087798</t>
  </si>
  <si>
    <t>E450000112027</t>
  </si>
  <si>
    <t>E450000112028</t>
  </si>
  <si>
    <t>E450000112029</t>
  </si>
  <si>
    <t>E450000102030</t>
  </si>
  <si>
    <t>E450000112031</t>
  </si>
  <si>
    <t>1-01-82124-8</t>
  </si>
  <si>
    <t>EMPRESA DISTRIBUIDORA DE ELECTRICIDAD DEL ESTE (EDEESTE)</t>
  </si>
  <si>
    <t>101-82021-7</t>
  </si>
  <si>
    <t>ENERGIA ELECTRICA</t>
  </si>
  <si>
    <t xml:space="preserve">ENERGIA ELECTRICA
</t>
  </si>
  <si>
    <t>E450000086536</t>
  </si>
  <si>
    <t>E450000087478</t>
  </si>
  <si>
    <t>E450000087646</t>
  </si>
  <si>
    <t>E450000088162</t>
  </si>
  <si>
    <t>E450000089269</t>
  </si>
  <si>
    <t>E450000090756</t>
  </si>
  <si>
    <t>B1500000044</t>
  </si>
  <si>
    <t>EQUIPO DE COMPUTO</t>
  </si>
  <si>
    <t>GREY MATTER TECHNOLOGIES SRL</t>
  </si>
  <si>
    <t>131-65449-5</t>
  </si>
  <si>
    <t>IDENTIFICACIONES JMB SRL</t>
  </si>
  <si>
    <t>131-31035-4</t>
  </si>
  <si>
    <t xml:space="preserve">SUMINISTRO PARA OFICINA </t>
  </si>
  <si>
    <t>E450000000084</t>
  </si>
  <si>
    <t>INSTITUTO DE SERV. PSICOSOCIALES Y EDUC. FELIZ LAMARCHE SRL</t>
  </si>
  <si>
    <t xml:space="preserve"> B1500000635</t>
  </si>
  <si>
    <t>130-25534-2</t>
  </si>
  <si>
    <t xml:space="preserve">LEIDA AMARILIS DE LOS SANTOS LEREBOURS </t>
  </si>
  <si>
    <t>B1500000308</t>
  </si>
  <si>
    <t>001-0776504-2</t>
  </si>
  <si>
    <t xml:space="preserve">MAGNA MOTORS S A </t>
  </si>
  <si>
    <t>101-05557-1</t>
  </si>
  <si>
    <t>E450000002851</t>
  </si>
  <si>
    <t>E450000002859</t>
  </si>
  <si>
    <t>E450000002897</t>
  </si>
  <si>
    <t xml:space="preserve">MANTENIMIENTO EQUIPO DE TRANSPORTE </t>
  </si>
  <si>
    <t>B1500000146</t>
  </si>
  <si>
    <t>PILY GOURMET SRL</t>
  </si>
  <si>
    <t>131-30870-8</t>
  </si>
  <si>
    <t xml:space="preserve">B1500002083 </t>
  </si>
  <si>
    <t>REFRICLIMA H F SRL</t>
  </si>
  <si>
    <t>131-14434-9</t>
  </si>
  <si>
    <t>E450000000054</t>
  </si>
  <si>
    <t>MATERIALES Y SUMINISTRO DE OFICINA</t>
  </si>
  <si>
    <t>ALTICE DOMINICANA, S. A.</t>
  </si>
  <si>
    <t>E450000024138</t>
  </si>
  <si>
    <t>101-61878-7</t>
  </si>
  <si>
    <t>BONANZA DOMINICANA S A S</t>
  </si>
  <si>
    <t>E450000001516</t>
  </si>
  <si>
    <t>Mirky  Cuello Campusano</t>
  </si>
  <si>
    <t>Enc.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</si>
</sst>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3" fontId="24" fillId="0" borderId="0" xfId="1" applyFont="1" applyFill="1" applyAlignment="1">
      <alignment horizontal="right" vertical="center"/>
    </xf>
    <xf numFmtId="0" fontId="26" fillId="34" borderId="1" xfId="0" applyFont="1" applyFill="1" applyBorder="1" applyAlignment="1">
      <alignment horizontal="center" vertical="center" wrapText="1"/>
    </xf>
    <xf numFmtId="43" fontId="26" fillId="34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34" borderId="11" xfId="0" applyFont="1" applyFill="1" applyBorder="1" applyAlignment="1">
      <alignment horizontal="left" vertical="center"/>
    </xf>
    <xf numFmtId="43" fontId="23" fillId="2" borderId="0" xfId="0" applyNumberFormat="1" applyFont="1" applyFill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29" fillId="2" borderId="0" xfId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3" fontId="1" fillId="2" borderId="0" xfId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43" fontId="23" fillId="34" borderId="11" xfId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E2DBD1D5-4BE3-45DF-BEB5-7BF0BACD86A1}"/>
    <cellStyle name="Millares 3" xfId="44" xr:uid="{43B13C43-E923-402E-A51D-0335A0522733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193</xdr:row>
      <xdr:rowOff>276225</xdr:rowOff>
    </xdr:from>
    <xdr:to>
      <xdr:col>7</xdr:col>
      <xdr:colOff>663773</xdr:colOff>
      <xdr:row>193</xdr:row>
      <xdr:rowOff>281583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6DD9CB-CBDB-4C24-A8F8-D1CFE02077F4}"/>
            </a:ext>
          </a:extLst>
        </xdr:cNvPr>
        <xdr:cNvCxnSpPr/>
      </xdr:nvCxnSpPr>
      <xdr:spPr>
        <a:xfrm>
          <a:off x="6648450" y="58359675"/>
          <a:ext cx="2673548" cy="53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193</xdr:row>
      <xdr:rowOff>286941</xdr:rowOff>
    </xdr:from>
    <xdr:to>
      <xdr:col>4</xdr:col>
      <xdr:colOff>1256109</xdr:colOff>
      <xdr:row>193</xdr:row>
      <xdr:rowOff>286941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B99B873-B514-4942-BCCB-86E4973FA9FA}"/>
            </a:ext>
          </a:extLst>
        </xdr:cNvPr>
        <xdr:cNvCxnSpPr/>
      </xdr:nvCxnSpPr>
      <xdr:spPr>
        <a:xfrm flipV="1">
          <a:off x="800100" y="58370391"/>
          <a:ext cx="26277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22919</xdr:colOff>
      <xdr:row>0</xdr:row>
      <xdr:rowOff>0</xdr:rowOff>
    </xdr:from>
    <xdr:to>
      <xdr:col>4</xdr:col>
      <xdr:colOff>19517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F297D-ED2F-1F0D-F9AE-2DD3031C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69" y="0"/>
          <a:ext cx="1644423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BFFF-6D14-4F68-80AF-8AAA311CBAFF}">
  <dimension ref="B1:L317"/>
  <sheetViews>
    <sheetView showGridLines="0" tabSelected="1" topLeftCell="A189" zoomScaleNormal="100" zoomScaleSheetLayoutView="85" workbookViewId="0">
      <selection activeCell="I196" sqref="I196"/>
    </sheetView>
  </sheetViews>
  <sheetFormatPr baseColWidth="10" defaultColWidth="11.42578125" defaultRowHeight="15" x14ac:dyDescent="0.25"/>
  <cols>
    <col min="1" max="1" width="1.28515625" style="2" customWidth="1"/>
    <col min="2" max="2" width="6.5703125" style="2" customWidth="1"/>
    <col min="3" max="3" width="11.5703125" style="2" customWidth="1"/>
    <col min="4" max="4" width="13.140625" style="2" customWidth="1"/>
    <col min="5" max="5" width="21.140625" style="8" customWidth="1"/>
    <col min="6" max="6" width="39.42578125" style="2" customWidth="1"/>
    <col min="7" max="7" width="36.7109375" style="6" customWidth="1"/>
    <col min="8" max="8" width="18.5703125" style="7" customWidth="1"/>
    <col min="9" max="9" width="17.140625" style="2" customWidth="1"/>
    <col min="10" max="10" width="14.140625" style="2" bestFit="1" customWidth="1"/>
    <col min="11" max="11" width="11.42578125" style="2"/>
    <col min="12" max="12" width="13.140625" style="2" bestFit="1" customWidth="1"/>
    <col min="13" max="16384" width="11.42578125" style="2"/>
  </cols>
  <sheetData>
    <row r="1" spans="2:10" x14ac:dyDescent="0.25">
      <c r="B1" s="12"/>
      <c r="C1" s="12"/>
      <c r="D1" s="12"/>
      <c r="E1" s="13"/>
      <c r="F1" s="12"/>
      <c r="G1" s="14"/>
      <c r="H1" s="15"/>
    </row>
    <row r="2" spans="2:10" ht="18.75" x14ac:dyDescent="0.25">
      <c r="B2" s="42" t="s">
        <v>0</v>
      </c>
      <c r="C2" s="42"/>
      <c r="D2" s="42"/>
      <c r="E2" s="42"/>
      <c r="F2" s="42"/>
      <c r="G2" s="42"/>
      <c r="H2" s="42"/>
    </row>
    <row r="3" spans="2:10" ht="8.25" customHeight="1" x14ac:dyDescent="0.25">
      <c r="B3" s="42"/>
      <c r="C3" s="42"/>
      <c r="D3" s="42"/>
      <c r="E3" s="42"/>
      <c r="F3" s="42"/>
      <c r="G3" s="42"/>
      <c r="H3" s="42"/>
    </row>
    <row r="4" spans="2:10" ht="16.5" x14ac:dyDescent="0.25">
      <c r="B4" s="43" t="s">
        <v>1</v>
      </c>
      <c r="C4" s="43"/>
      <c r="D4" s="43"/>
      <c r="E4" s="43"/>
      <c r="F4" s="43"/>
      <c r="G4" s="43"/>
      <c r="H4" s="43"/>
    </row>
    <row r="5" spans="2:10" ht="29.25" customHeight="1" x14ac:dyDescent="0.25">
      <c r="B5" s="43" t="s">
        <v>308</v>
      </c>
      <c r="C5" s="43"/>
      <c r="D5" s="43"/>
      <c r="E5" s="43"/>
      <c r="F5" s="43"/>
      <c r="G5" s="43"/>
      <c r="H5" s="43"/>
    </row>
    <row r="6" spans="2:10" ht="10.5" customHeight="1" x14ac:dyDescent="0.25">
      <c r="B6" s="11"/>
      <c r="C6" s="11"/>
      <c r="D6" s="11"/>
      <c r="E6" s="11"/>
      <c r="F6" s="11"/>
      <c r="G6" s="11"/>
      <c r="H6" s="11"/>
    </row>
    <row r="7" spans="2:10" s="4" customFormat="1" ht="33.75" customHeight="1" x14ac:dyDescent="0.25">
      <c r="B7" s="16" t="s">
        <v>2</v>
      </c>
      <c r="C7" s="16" t="s">
        <v>241</v>
      </c>
      <c r="D7" s="16" t="s">
        <v>198</v>
      </c>
      <c r="E7" s="16" t="s">
        <v>3</v>
      </c>
      <c r="F7" s="16" t="s">
        <v>4</v>
      </c>
      <c r="G7" s="16" t="s">
        <v>5</v>
      </c>
      <c r="H7" s="17" t="s">
        <v>6</v>
      </c>
    </row>
    <row r="8" spans="2:10" s="1" customFormat="1" ht="24" customHeight="1" x14ac:dyDescent="0.25">
      <c r="B8" s="36">
        <v>1</v>
      </c>
      <c r="C8" s="31">
        <v>46139</v>
      </c>
      <c r="D8" s="31" t="s">
        <v>312</v>
      </c>
      <c r="E8" s="32" t="s">
        <v>311</v>
      </c>
      <c r="F8" s="37" t="s">
        <v>309</v>
      </c>
      <c r="G8" s="34" t="s">
        <v>310</v>
      </c>
      <c r="H8" s="22">
        <v>7080</v>
      </c>
    </row>
    <row r="9" spans="2:10" s="1" customFormat="1" ht="24" customHeight="1" x14ac:dyDescent="0.25">
      <c r="B9" s="36">
        <v>2</v>
      </c>
      <c r="C9" s="31">
        <v>46135</v>
      </c>
      <c r="D9" s="31" t="s">
        <v>316</v>
      </c>
      <c r="E9" s="32" t="s">
        <v>315</v>
      </c>
      <c r="F9" s="37" t="s">
        <v>313</v>
      </c>
      <c r="G9" s="34" t="s">
        <v>314</v>
      </c>
      <c r="H9" s="22">
        <v>652910</v>
      </c>
    </row>
    <row r="10" spans="2:10" s="1" customFormat="1" ht="24" customHeight="1" x14ac:dyDescent="0.25">
      <c r="B10" s="36">
        <v>3</v>
      </c>
      <c r="C10" s="31">
        <v>44562</v>
      </c>
      <c r="D10" s="31" t="s">
        <v>203</v>
      </c>
      <c r="E10" s="32" t="s">
        <v>7</v>
      </c>
      <c r="F10" s="33" t="s">
        <v>8</v>
      </c>
      <c r="G10" s="34" t="s">
        <v>9</v>
      </c>
      <c r="H10" s="22">
        <v>5820</v>
      </c>
    </row>
    <row r="11" spans="2:10" s="1" customFormat="1" ht="24" customHeight="1" x14ac:dyDescent="0.25">
      <c r="B11" s="36">
        <v>4</v>
      </c>
      <c r="C11" s="31">
        <v>44562</v>
      </c>
      <c r="D11" s="31" t="s">
        <v>203</v>
      </c>
      <c r="E11" s="32" t="s">
        <v>10</v>
      </c>
      <c r="F11" s="33" t="s">
        <v>8</v>
      </c>
      <c r="G11" s="34" t="s">
        <v>9</v>
      </c>
      <c r="H11" s="22">
        <v>5460</v>
      </c>
    </row>
    <row r="12" spans="2:10" s="1" customFormat="1" ht="24" customHeight="1" x14ac:dyDescent="0.25">
      <c r="B12" s="36">
        <v>5</v>
      </c>
      <c r="C12" s="31">
        <v>44562</v>
      </c>
      <c r="D12" s="31" t="s">
        <v>203</v>
      </c>
      <c r="E12" s="32" t="s">
        <v>11</v>
      </c>
      <c r="F12" s="33" t="s">
        <v>8</v>
      </c>
      <c r="G12" s="34" t="s">
        <v>9</v>
      </c>
      <c r="H12" s="22">
        <v>5220</v>
      </c>
    </row>
    <row r="13" spans="2:10" s="1" customFormat="1" ht="24" customHeight="1" x14ac:dyDescent="0.25">
      <c r="B13" s="36">
        <v>6</v>
      </c>
      <c r="C13" s="31">
        <v>44562</v>
      </c>
      <c r="D13" s="31" t="s">
        <v>203</v>
      </c>
      <c r="E13" s="32" t="s">
        <v>12</v>
      </c>
      <c r="F13" s="33" t="s">
        <v>8</v>
      </c>
      <c r="G13" s="34" t="s">
        <v>9</v>
      </c>
      <c r="H13" s="22">
        <v>840</v>
      </c>
      <c r="J13" s="22"/>
    </row>
    <row r="14" spans="2:10" s="1" customFormat="1" ht="24" customHeight="1" x14ac:dyDescent="0.25">
      <c r="B14" s="36">
        <v>7</v>
      </c>
      <c r="C14" s="31">
        <v>44562</v>
      </c>
      <c r="D14" s="31" t="s">
        <v>203</v>
      </c>
      <c r="E14" s="32" t="s">
        <v>13</v>
      </c>
      <c r="F14" s="33" t="s">
        <v>8</v>
      </c>
      <c r="G14" s="34" t="s">
        <v>9</v>
      </c>
      <c r="H14" s="22">
        <v>13800</v>
      </c>
    </row>
    <row r="15" spans="2:10" s="1" customFormat="1" ht="24" customHeight="1" x14ac:dyDescent="0.25">
      <c r="B15" s="36">
        <v>8</v>
      </c>
      <c r="C15" s="31">
        <v>44562</v>
      </c>
      <c r="D15" s="31" t="s">
        <v>203</v>
      </c>
      <c r="E15" s="32" t="s">
        <v>14</v>
      </c>
      <c r="F15" s="33" t="s">
        <v>8</v>
      </c>
      <c r="G15" s="34" t="s">
        <v>9</v>
      </c>
      <c r="H15" s="22">
        <v>3899.81</v>
      </c>
    </row>
    <row r="16" spans="2:10" s="1" customFormat="1" ht="24" customHeight="1" x14ac:dyDescent="0.25">
      <c r="B16" s="36">
        <v>9</v>
      </c>
      <c r="C16" s="31">
        <v>44564</v>
      </c>
      <c r="D16" s="31" t="s">
        <v>203</v>
      </c>
      <c r="E16" s="32" t="s">
        <v>15</v>
      </c>
      <c r="F16" s="33" t="s">
        <v>8</v>
      </c>
      <c r="G16" s="34" t="s">
        <v>9</v>
      </c>
      <c r="H16" s="22">
        <v>3659.82</v>
      </c>
    </row>
    <row r="17" spans="2:8" s="1" customFormat="1" ht="24" customHeight="1" x14ac:dyDescent="0.25">
      <c r="B17" s="36">
        <f>+B16+1</f>
        <v>10</v>
      </c>
      <c r="C17" s="31">
        <v>44075</v>
      </c>
      <c r="D17" s="31" t="s">
        <v>204</v>
      </c>
      <c r="E17" s="32" t="s">
        <v>16</v>
      </c>
      <c r="F17" s="33" t="s">
        <v>17</v>
      </c>
      <c r="G17" s="34" t="s">
        <v>18</v>
      </c>
      <c r="H17" s="22">
        <v>85550</v>
      </c>
    </row>
    <row r="18" spans="2:8" s="1" customFormat="1" ht="24" customHeight="1" x14ac:dyDescent="0.25">
      <c r="B18" s="36">
        <f t="shared" ref="B18:B82" si="0">+B17+1</f>
        <v>11</v>
      </c>
      <c r="C18" s="31">
        <v>46128</v>
      </c>
      <c r="D18" s="31" t="s">
        <v>204</v>
      </c>
      <c r="E18" s="32" t="s">
        <v>317</v>
      </c>
      <c r="F18" s="33" t="s">
        <v>17</v>
      </c>
      <c r="G18" s="34" t="s">
        <v>18</v>
      </c>
      <c r="H18" s="22">
        <v>396148.42</v>
      </c>
    </row>
    <row r="19" spans="2:8" s="1" customFormat="1" ht="24" customHeight="1" x14ac:dyDescent="0.25">
      <c r="B19" s="36">
        <f t="shared" si="0"/>
        <v>12</v>
      </c>
      <c r="C19" s="31">
        <v>46128</v>
      </c>
      <c r="D19" s="31" t="s">
        <v>204</v>
      </c>
      <c r="E19" s="32" t="s">
        <v>318</v>
      </c>
      <c r="F19" s="33" t="s">
        <v>17</v>
      </c>
      <c r="G19" s="34" t="s">
        <v>18</v>
      </c>
      <c r="H19" s="22">
        <v>585834.6</v>
      </c>
    </row>
    <row r="20" spans="2:8" s="1" customFormat="1" ht="24" customHeight="1" x14ac:dyDescent="0.25">
      <c r="B20" s="36">
        <f t="shared" si="0"/>
        <v>13</v>
      </c>
      <c r="C20" s="31">
        <v>46137</v>
      </c>
      <c r="D20" s="31" t="s">
        <v>399</v>
      </c>
      <c r="E20" s="32" t="s">
        <v>398</v>
      </c>
      <c r="F20" s="33" t="s">
        <v>397</v>
      </c>
      <c r="G20" s="34" t="s">
        <v>201</v>
      </c>
      <c r="H20" s="22">
        <v>69120.98</v>
      </c>
    </row>
    <row r="21" spans="2:8" s="1" customFormat="1" ht="24" customHeight="1" x14ac:dyDescent="0.25">
      <c r="B21" s="36">
        <f t="shared" si="0"/>
        <v>14</v>
      </c>
      <c r="C21" s="31">
        <v>39978</v>
      </c>
      <c r="D21" s="31" t="s">
        <v>205</v>
      </c>
      <c r="E21" s="32" t="s">
        <v>19</v>
      </c>
      <c r="F21" s="33" t="s">
        <v>20</v>
      </c>
      <c r="G21" s="34" t="s">
        <v>21</v>
      </c>
      <c r="H21" s="22">
        <v>8120</v>
      </c>
    </row>
    <row r="22" spans="2:8" s="1" customFormat="1" ht="24" customHeight="1" x14ac:dyDescent="0.25">
      <c r="B22" s="36">
        <f t="shared" si="0"/>
        <v>15</v>
      </c>
      <c r="C22" s="31">
        <v>39978</v>
      </c>
      <c r="D22" s="31" t="s">
        <v>205</v>
      </c>
      <c r="E22" s="32" t="s">
        <v>22</v>
      </c>
      <c r="F22" s="33" t="s">
        <v>20</v>
      </c>
      <c r="G22" s="34" t="s">
        <v>21</v>
      </c>
      <c r="H22" s="22">
        <v>9222</v>
      </c>
    </row>
    <row r="23" spans="2:8" s="1" customFormat="1" ht="24" customHeight="1" x14ac:dyDescent="0.25">
      <c r="B23" s="36">
        <f t="shared" si="0"/>
        <v>16</v>
      </c>
      <c r="C23" s="31">
        <v>46122</v>
      </c>
      <c r="D23" s="31" t="s">
        <v>266</v>
      </c>
      <c r="E23" s="32" t="s">
        <v>265</v>
      </c>
      <c r="F23" s="33" t="s">
        <v>264</v>
      </c>
      <c r="G23" s="34" t="s">
        <v>119</v>
      </c>
      <c r="H23" s="22">
        <v>1180</v>
      </c>
    </row>
    <row r="24" spans="2:8" s="1" customFormat="1" ht="24" customHeight="1" x14ac:dyDescent="0.25">
      <c r="B24" s="36">
        <f t="shared" si="0"/>
        <v>17</v>
      </c>
      <c r="C24" s="31">
        <v>46094</v>
      </c>
      <c r="D24" s="31" t="s">
        <v>269</v>
      </c>
      <c r="E24" s="32" t="s">
        <v>268</v>
      </c>
      <c r="F24" s="33" t="s">
        <v>267</v>
      </c>
      <c r="G24" s="34" t="s">
        <v>119</v>
      </c>
      <c r="H24" s="22">
        <v>53100</v>
      </c>
    </row>
    <row r="25" spans="2:8" s="1" customFormat="1" ht="24" customHeight="1" x14ac:dyDescent="0.25">
      <c r="B25" s="36">
        <f t="shared" si="0"/>
        <v>18</v>
      </c>
      <c r="C25" s="31">
        <v>46134</v>
      </c>
      <c r="D25" s="31" t="s">
        <v>322</v>
      </c>
      <c r="E25" s="32" t="s">
        <v>320</v>
      </c>
      <c r="F25" s="33" t="s">
        <v>319</v>
      </c>
      <c r="G25" s="34" t="s">
        <v>321</v>
      </c>
      <c r="H25" s="22">
        <v>1172754.8</v>
      </c>
    </row>
    <row r="26" spans="2:8" s="1" customFormat="1" ht="24" customHeight="1" x14ac:dyDescent="0.25">
      <c r="B26" s="36">
        <f t="shared" si="0"/>
        <v>19</v>
      </c>
      <c r="C26" s="31">
        <v>46141</v>
      </c>
      <c r="D26" s="31" t="s">
        <v>270</v>
      </c>
      <c r="E26" s="32" t="s">
        <v>401</v>
      </c>
      <c r="F26" s="33" t="s">
        <v>400</v>
      </c>
      <c r="G26" s="34" t="s">
        <v>388</v>
      </c>
      <c r="H26" s="22">
        <v>14083.81</v>
      </c>
    </row>
    <row r="27" spans="2:8" s="1" customFormat="1" ht="24" customHeight="1" x14ac:dyDescent="0.25">
      <c r="B27" s="36">
        <f t="shared" si="0"/>
        <v>20</v>
      </c>
      <c r="C27" s="31">
        <v>42369</v>
      </c>
      <c r="D27" s="31" t="s">
        <v>206</v>
      </c>
      <c r="E27" s="32" t="s">
        <v>24</v>
      </c>
      <c r="F27" s="33" t="s">
        <v>25</v>
      </c>
      <c r="G27" s="34" t="s">
        <v>26</v>
      </c>
      <c r="H27" s="22">
        <v>240020.58</v>
      </c>
    </row>
    <row r="28" spans="2:8" s="1" customFormat="1" ht="24" customHeight="1" x14ac:dyDescent="0.25">
      <c r="B28" s="36">
        <f t="shared" si="0"/>
        <v>21</v>
      </c>
      <c r="C28" s="31">
        <v>42389</v>
      </c>
      <c r="D28" s="31" t="s">
        <v>206</v>
      </c>
      <c r="E28" s="32" t="s">
        <v>27</v>
      </c>
      <c r="F28" s="33" t="s">
        <v>25</v>
      </c>
      <c r="G28" s="34" t="s">
        <v>26</v>
      </c>
      <c r="H28" s="22">
        <v>16916.86</v>
      </c>
    </row>
    <row r="29" spans="2:8" s="1" customFormat="1" ht="24" customHeight="1" x14ac:dyDescent="0.25">
      <c r="B29" s="36">
        <f t="shared" si="0"/>
        <v>22</v>
      </c>
      <c r="C29" s="31">
        <v>42420</v>
      </c>
      <c r="D29" s="31" t="s">
        <v>206</v>
      </c>
      <c r="E29" s="32" t="s">
        <v>28</v>
      </c>
      <c r="F29" s="33" t="s">
        <v>25</v>
      </c>
      <c r="G29" s="34" t="s">
        <v>26</v>
      </c>
      <c r="H29" s="22">
        <v>16987.39</v>
      </c>
    </row>
    <row r="30" spans="2:8" s="1" customFormat="1" ht="24" customHeight="1" x14ac:dyDescent="0.25">
      <c r="B30" s="36">
        <f t="shared" si="0"/>
        <v>23</v>
      </c>
      <c r="C30" s="31">
        <v>42448</v>
      </c>
      <c r="D30" s="31" t="s">
        <v>206</v>
      </c>
      <c r="E30" s="32" t="s">
        <v>29</v>
      </c>
      <c r="F30" s="33" t="s">
        <v>25</v>
      </c>
      <c r="G30" s="34" t="s">
        <v>26</v>
      </c>
      <c r="H30" s="22">
        <v>17002.240000000002</v>
      </c>
    </row>
    <row r="31" spans="2:8" s="1" customFormat="1" ht="24" customHeight="1" x14ac:dyDescent="0.25">
      <c r="B31" s="36">
        <f t="shared" si="0"/>
        <v>24</v>
      </c>
      <c r="C31" s="31">
        <v>42510</v>
      </c>
      <c r="D31" s="31" t="s">
        <v>206</v>
      </c>
      <c r="E31" s="32" t="s">
        <v>30</v>
      </c>
      <c r="F31" s="33" t="s">
        <v>25</v>
      </c>
      <c r="G31" s="34" t="s">
        <v>26</v>
      </c>
      <c r="H31" s="22">
        <v>17028.23</v>
      </c>
    </row>
    <row r="32" spans="2:8" s="1" customFormat="1" ht="24" customHeight="1" x14ac:dyDescent="0.25">
      <c r="B32" s="36">
        <f t="shared" si="0"/>
        <v>25</v>
      </c>
      <c r="C32" s="31">
        <v>44022</v>
      </c>
      <c r="D32" s="31" t="s">
        <v>207</v>
      </c>
      <c r="E32" s="32" t="s">
        <v>31</v>
      </c>
      <c r="F32" s="33" t="s">
        <v>32</v>
      </c>
      <c r="G32" s="34" t="s">
        <v>33</v>
      </c>
      <c r="H32" s="22">
        <v>13800</v>
      </c>
    </row>
    <row r="33" spans="2:8" s="1" customFormat="1" ht="24" customHeight="1" x14ac:dyDescent="0.25">
      <c r="B33" s="36">
        <f t="shared" si="0"/>
        <v>26</v>
      </c>
      <c r="C33" s="31">
        <v>44075</v>
      </c>
      <c r="D33" s="31" t="s">
        <v>207</v>
      </c>
      <c r="E33" s="32" t="s">
        <v>34</v>
      </c>
      <c r="F33" s="33" t="s">
        <v>32</v>
      </c>
      <c r="G33" s="34" t="s">
        <v>33</v>
      </c>
      <c r="H33" s="22">
        <v>118500</v>
      </c>
    </row>
    <row r="34" spans="2:8" s="1" customFormat="1" ht="24" customHeight="1" x14ac:dyDescent="0.25">
      <c r="B34" s="36">
        <f t="shared" si="0"/>
        <v>27</v>
      </c>
      <c r="C34" s="31">
        <v>44075</v>
      </c>
      <c r="D34" s="31" t="s">
        <v>207</v>
      </c>
      <c r="E34" s="32" t="s">
        <v>35</v>
      </c>
      <c r="F34" s="33" t="s">
        <v>32</v>
      </c>
      <c r="G34" s="34" t="s">
        <v>33</v>
      </c>
      <c r="H34" s="22">
        <v>36800</v>
      </c>
    </row>
    <row r="35" spans="2:8" s="1" customFormat="1" ht="24" customHeight="1" x14ac:dyDescent="0.25">
      <c r="B35" s="36">
        <f t="shared" si="0"/>
        <v>28</v>
      </c>
      <c r="C35" s="31">
        <v>44075</v>
      </c>
      <c r="D35" s="31" t="s">
        <v>208</v>
      </c>
      <c r="E35" s="32" t="s">
        <v>36</v>
      </c>
      <c r="F35" s="33" t="s">
        <v>37</v>
      </c>
      <c r="G35" s="34" t="s">
        <v>38</v>
      </c>
      <c r="H35" s="22">
        <v>4028091.66</v>
      </c>
    </row>
    <row r="36" spans="2:8" s="1" customFormat="1" ht="24" customHeight="1" x14ac:dyDescent="0.25">
      <c r="B36" s="36">
        <f t="shared" si="0"/>
        <v>29</v>
      </c>
      <c r="C36" s="31">
        <v>45972</v>
      </c>
      <c r="D36" s="31" t="s">
        <v>238</v>
      </c>
      <c r="E36" s="32" t="s">
        <v>200</v>
      </c>
      <c r="F36" s="33" t="s">
        <v>199</v>
      </c>
      <c r="G36" s="34" t="s">
        <v>201</v>
      </c>
      <c r="H36" s="22">
        <v>2801894.73</v>
      </c>
    </row>
    <row r="37" spans="2:8" s="1" customFormat="1" ht="24" customHeight="1" x14ac:dyDescent="0.25">
      <c r="B37" s="36">
        <f t="shared" si="0"/>
        <v>30</v>
      </c>
      <c r="C37" s="31">
        <v>46139</v>
      </c>
      <c r="D37" s="31" t="s">
        <v>238</v>
      </c>
      <c r="E37" s="32" t="s">
        <v>347</v>
      </c>
      <c r="F37" s="33" t="s">
        <v>199</v>
      </c>
      <c r="G37" s="34" t="s">
        <v>201</v>
      </c>
      <c r="H37" s="22">
        <v>41744.06</v>
      </c>
    </row>
    <row r="38" spans="2:8" s="1" customFormat="1" ht="24" customHeight="1" x14ac:dyDescent="0.25">
      <c r="B38" s="36">
        <f t="shared" si="0"/>
        <v>31</v>
      </c>
      <c r="C38" s="31">
        <v>46139</v>
      </c>
      <c r="D38" s="31" t="s">
        <v>238</v>
      </c>
      <c r="E38" s="32" t="s">
        <v>348</v>
      </c>
      <c r="F38" s="33" t="s">
        <v>199</v>
      </c>
      <c r="G38" s="34" t="s">
        <v>201</v>
      </c>
      <c r="H38" s="22">
        <v>450629.8</v>
      </c>
    </row>
    <row r="39" spans="2:8" s="1" customFormat="1" ht="24" customHeight="1" x14ac:dyDescent="0.25">
      <c r="B39" s="36">
        <f t="shared" si="0"/>
        <v>32</v>
      </c>
      <c r="C39" s="31">
        <v>46139</v>
      </c>
      <c r="D39" s="31" t="s">
        <v>238</v>
      </c>
      <c r="E39" s="32" t="s">
        <v>349</v>
      </c>
      <c r="F39" s="33" t="s">
        <v>199</v>
      </c>
      <c r="G39" s="34" t="s">
        <v>201</v>
      </c>
      <c r="H39" s="22">
        <v>727456.39</v>
      </c>
    </row>
    <row r="40" spans="2:8" s="1" customFormat="1" ht="24" customHeight="1" x14ac:dyDescent="0.25">
      <c r="B40" s="36">
        <f t="shared" si="0"/>
        <v>33</v>
      </c>
      <c r="C40" s="31">
        <v>46139</v>
      </c>
      <c r="D40" s="31" t="s">
        <v>238</v>
      </c>
      <c r="E40" s="32" t="s">
        <v>350</v>
      </c>
      <c r="F40" s="33" t="s">
        <v>199</v>
      </c>
      <c r="G40" s="34" t="s">
        <v>201</v>
      </c>
      <c r="H40" s="22">
        <v>12565.75</v>
      </c>
    </row>
    <row r="41" spans="2:8" s="1" customFormat="1" ht="24" customHeight="1" x14ac:dyDescent="0.25">
      <c r="B41" s="36">
        <f t="shared" si="0"/>
        <v>34</v>
      </c>
      <c r="C41" s="31">
        <v>45721</v>
      </c>
      <c r="D41" s="31" t="s">
        <v>271</v>
      </c>
      <c r="E41" s="32" t="s">
        <v>245</v>
      </c>
      <c r="F41" s="37" t="s">
        <v>243</v>
      </c>
      <c r="G41" s="34" t="s">
        <v>244</v>
      </c>
      <c r="H41" s="22">
        <v>35359357.960000001</v>
      </c>
    </row>
    <row r="42" spans="2:8" s="1" customFormat="1" ht="24" customHeight="1" x14ac:dyDescent="0.25">
      <c r="B42" s="36">
        <f t="shared" si="0"/>
        <v>35</v>
      </c>
      <c r="C42" s="31">
        <v>42369</v>
      </c>
      <c r="D42" s="31" t="s">
        <v>209</v>
      </c>
      <c r="E42" s="32" t="s">
        <v>39</v>
      </c>
      <c r="F42" s="33" t="s">
        <v>40</v>
      </c>
      <c r="G42" s="34" t="s">
        <v>26</v>
      </c>
      <c r="H42" s="22">
        <v>67854.259999999995</v>
      </c>
    </row>
    <row r="43" spans="2:8" s="1" customFormat="1" ht="24" customHeight="1" x14ac:dyDescent="0.25">
      <c r="B43" s="36">
        <f t="shared" si="0"/>
        <v>36</v>
      </c>
      <c r="C43" s="31">
        <v>42389</v>
      </c>
      <c r="D43" s="31" t="s">
        <v>209</v>
      </c>
      <c r="E43" s="32" t="s">
        <v>41</v>
      </c>
      <c r="F43" s="33" t="s">
        <v>40</v>
      </c>
      <c r="G43" s="34" t="s">
        <v>26</v>
      </c>
      <c r="H43" s="22">
        <v>9304.27</v>
      </c>
    </row>
    <row r="44" spans="2:8" s="1" customFormat="1" ht="24" customHeight="1" x14ac:dyDescent="0.25">
      <c r="B44" s="36">
        <f t="shared" si="0"/>
        <v>37</v>
      </c>
      <c r="C44" s="31">
        <v>42420</v>
      </c>
      <c r="D44" s="31" t="s">
        <v>209</v>
      </c>
      <c r="E44" s="32" t="s">
        <v>42</v>
      </c>
      <c r="F44" s="33" t="s">
        <v>40</v>
      </c>
      <c r="G44" s="34" t="s">
        <v>26</v>
      </c>
      <c r="H44" s="22">
        <v>9343.07</v>
      </c>
    </row>
    <row r="45" spans="2:8" ht="24" customHeight="1" x14ac:dyDescent="0.25">
      <c r="B45" s="36">
        <f t="shared" si="0"/>
        <v>38</v>
      </c>
      <c r="C45" s="31">
        <v>42449</v>
      </c>
      <c r="D45" s="31" t="s">
        <v>209</v>
      </c>
      <c r="E45" s="32" t="s">
        <v>43</v>
      </c>
      <c r="F45" s="33" t="s">
        <v>40</v>
      </c>
      <c r="G45" s="34" t="s">
        <v>26</v>
      </c>
      <c r="H45" s="22">
        <v>9351.23</v>
      </c>
    </row>
    <row r="46" spans="2:8" ht="24" customHeight="1" x14ac:dyDescent="0.25">
      <c r="B46" s="36">
        <f t="shared" si="0"/>
        <v>39</v>
      </c>
      <c r="C46" s="31">
        <v>42480</v>
      </c>
      <c r="D46" s="31" t="s">
        <v>209</v>
      </c>
      <c r="E46" s="32" t="s">
        <v>44</v>
      </c>
      <c r="F46" s="33" t="s">
        <v>40</v>
      </c>
      <c r="G46" s="34" t="s">
        <v>26</v>
      </c>
      <c r="H46" s="22">
        <v>9361.44</v>
      </c>
    </row>
    <row r="47" spans="2:8" ht="24" customHeight="1" x14ac:dyDescent="0.25">
      <c r="B47" s="36">
        <f t="shared" si="0"/>
        <v>40</v>
      </c>
      <c r="C47" s="31">
        <v>42510</v>
      </c>
      <c r="D47" s="31" t="s">
        <v>209</v>
      </c>
      <c r="E47" s="32" t="s">
        <v>45</v>
      </c>
      <c r="F47" s="33" t="s">
        <v>40</v>
      </c>
      <c r="G47" s="34" t="s">
        <v>26</v>
      </c>
      <c r="H47" s="22">
        <v>9365.5300000000007</v>
      </c>
    </row>
    <row r="48" spans="2:8" ht="24" customHeight="1" x14ac:dyDescent="0.25">
      <c r="B48" s="36">
        <f t="shared" si="0"/>
        <v>41</v>
      </c>
      <c r="C48" s="31">
        <v>42541</v>
      </c>
      <c r="D48" s="31" t="s">
        <v>209</v>
      </c>
      <c r="E48" s="32" t="s">
        <v>46</v>
      </c>
      <c r="F48" s="33" t="s">
        <v>40</v>
      </c>
      <c r="G48" s="34" t="s">
        <v>26</v>
      </c>
      <c r="H48" s="22">
        <v>9383.9</v>
      </c>
    </row>
    <row r="49" spans="2:8" ht="24" customHeight="1" x14ac:dyDescent="0.25">
      <c r="B49" s="36">
        <f t="shared" si="0"/>
        <v>42</v>
      </c>
      <c r="C49" s="31">
        <v>42571</v>
      </c>
      <c r="D49" s="31" t="s">
        <v>209</v>
      </c>
      <c r="E49" s="32" t="s">
        <v>47</v>
      </c>
      <c r="F49" s="33" t="s">
        <v>40</v>
      </c>
      <c r="G49" s="34" t="s">
        <v>26</v>
      </c>
      <c r="H49" s="22">
        <v>9392.07</v>
      </c>
    </row>
    <row r="50" spans="2:8" ht="24" customHeight="1" x14ac:dyDescent="0.25">
      <c r="B50" s="36">
        <f t="shared" si="0"/>
        <v>43</v>
      </c>
      <c r="C50" s="31">
        <v>42602</v>
      </c>
      <c r="D50" s="31" t="s">
        <v>209</v>
      </c>
      <c r="E50" s="32" t="s">
        <v>48</v>
      </c>
      <c r="F50" s="33" t="s">
        <v>40</v>
      </c>
      <c r="G50" s="34" t="s">
        <v>26</v>
      </c>
      <c r="H50" s="22">
        <v>9392.07</v>
      </c>
    </row>
    <row r="51" spans="2:8" ht="24" customHeight="1" x14ac:dyDescent="0.25">
      <c r="B51" s="36">
        <f t="shared" si="0"/>
        <v>44</v>
      </c>
      <c r="C51" s="31">
        <v>44562</v>
      </c>
      <c r="D51" s="31" t="s">
        <v>210</v>
      </c>
      <c r="E51" s="32" t="s">
        <v>49</v>
      </c>
      <c r="F51" s="33" t="s">
        <v>50</v>
      </c>
      <c r="G51" s="34" t="s">
        <v>51</v>
      </c>
      <c r="H51" s="22">
        <v>929750</v>
      </c>
    </row>
    <row r="52" spans="2:8" ht="24" customHeight="1" x14ac:dyDescent="0.25">
      <c r="B52" s="36">
        <f t="shared" si="0"/>
        <v>45</v>
      </c>
      <c r="C52" s="31">
        <v>44562</v>
      </c>
      <c r="D52" s="31" t="s">
        <v>210</v>
      </c>
      <c r="E52" s="32" t="s">
        <v>52</v>
      </c>
      <c r="F52" s="33" t="s">
        <v>50</v>
      </c>
      <c r="G52" s="34" t="s">
        <v>53</v>
      </c>
      <c r="H52" s="22">
        <v>929750</v>
      </c>
    </row>
    <row r="53" spans="2:8" ht="24" customHeight="1" x14ac:dyDescent="0.25">
      <c r="B53" s="36">
        <f t="shared" si="0"/>
        <v>46</v>
      </c>
      <c r="C53" s="31">
        <v>44139</v>
      </c>
      <c r="D53" s="31" t="s">
        <v>210</v>
      </c>
      <c r="E53" s="32" t="s">
        <v>54</v>
      </c>
      <c r="F53" s="33" t="s">
        <v>50</v>
      </c>
      <c r="G53" s="34" t="s">
        <v>55</v>
      </c>
      <c r="H53" s="22">
        <v>929750</v>
      </c>
    </row>
    <row r="54" spans="2:8" ht="24" customHeight="1" x14ac:dyDescent="0.25">
      <c r="B54" s="36">
        <f t="shared" si="0"/>
        <v>47</v>
      </c>
      <c r="C54" s="31">
        <v>44167</v>
      </c>
      <c r="D54" s="31" t="s">
        <v>210</v>
      </c>
      <c r="E54" s="32" t="s">
        <v>56</v>
      </c>
      <c r="F54" s="33" t="s">
        <v>50</v>
      </c>
      <c r="G54" s="34" t="s">
        <v>57</v>
      </c>
      <c r="H54" s="22">
        <v>929750</v>
      </c>
    </row>
    <row r="55" spans="2:8" ht="24" customHeight="1" x14ac:dyDescent="0.25">
      <c r="B55" s="36">
        <f t="shared" si="0"/>
        <v>48</v>
      </c>
      <c r="C55" s="31">
        <v>44273</v>
      </c>
      <c r="D55" s="31" t="s">
        <v>210</v>
      </c>
      <c r="E55" s="32" t="s">
        <v>58</v>
      </c>
      <c r="F55" s="33" t="s">
        <v>50</v>
      </c>
      <c r="G55" s="34" t="s">
        <v>59</v>
      </c>
      <c r="H55" s="22">
        <v>125000</v>
      </c>
    </row>
    <row r="56" spans="2:8" ht="24" customHeight="1" x14ac:dyDescent="0.25">
      <c r="B56" s="36">
        <f t="shared" si="0"/>
        <v>49</v>
      </c>
      <c r="C56" s="31">
        <v>44273</v>
      </c>
      <c r="D56" s="31" t="s">
        <v>210</v>
      </c>
      <c r="E56" s="32" t="s">
        <v>60</v>
      </c>
      <c r="F56" s="33" t="s">
        <v>50</v>
      </c>
      <c r="G56" s="34" t="s">
        <v>61</v>
      </c>
      <c r="H56" s="22">
        <v>125000</v>
      </c>
    </row>
    <row r="57" spans="2:8" ht="24" customHeight="1" x14ac:dyDescent="0.25">
      <c r="B57" s="36">
        <f t="shared" si="0"/>
        <v>50</v>
      </c>
      <c r="C57" s="31">
        <v>44274</v>
      </c>
      <c r="D57" s="31" t="s">
        <v>210</v>
      </c>
      <c r="E57" s="32" t="s">
        <v>62</v>
      </c>
      <c r="F57" s="33" t="s">
        <v>50</v>
      </c>
      <c r="G57" s="34" t="s">
        <v>63</v>
      </c>
      <c r="H57" s="22">
        <v>125000</v>
      </c>
    </row>
    <row r="58" spans="2:8" ht="24" customHeight="1" x14ac:dyDescent="0.25">
      <c r="B58" s="36">
        <f t="shared" si="0"/>
        <v>51</v>
      </c>
      <c r="C58" s="31">
        <v>44299</v>
      </c>
      <c r="D58" s="31" t="s">
        <v>210</v>
      </c>
      <c r="E58" s="32" t="s">
        <v>64</v>
      </c>
      <c r="F58" s="33" t="s">
        <v>50</v>
      </c>
      <c r="G58" s="34" t="s">
        <v>65</v>
      </c>
      <c r="H58" s="22">
        <v>125000</v>
      </c>
    </row>
    <row r="59" spans="2:8" ht="24" customHeight="1" x14ac:dyDescent="0.25">
      <c r="B59" s="36">
        <f t="shared" si="0"/>
        <v>52</v>
      </c>
      <c r="C59" s="31">
        <v>44351</v>
      </c>
      <c r="D59" s="31" t="s">
        <v>210</v>
      </c>
      <c r="E59" s="32" t="s">
        <v>66</v>
      </c>
      <c r="F59" s="33" t="s">
        <v>50</v>
      </c>
      <c r="G59" s="34" t="s">
        <v>67</v>
      </c>
      <c r="H59" s="22">
        <v>125000</v>
      </c>
    </row>
    <row r="60" spans="2:8" ht="24" customHeight="1" x14ac:dyDescent="0.25">
      <c r="B60" s="36">
        <f t="shared" si="0"/>
        <v>53</v>
      </c>
      <c r="C60" s="31">
        <v>44351</v>
      </c>
      <c r="D60" s="31" t="s">
        <v>210</v>
      </c>
      <c r="E60" s="32" t="s">
        <v>68</v>
      </c>
      <c r="F60" s="33" t="s">
        <v>50</v>
      </c>
      <c r="G60" s="34" t="s">
        <v>69</v>
      </c>
      <c r="H60" s="22">
        <v>125000</v>
      </c>
    </row>
    <row r="61" spans="2:8" ht="24" customHeight="1" x14ac:dyDescent="0.25">
      <c r="B61" s="36">
        <f t="shared" si="0"/>
        <v>54</v>
      </c>
      <c r="C61" s="31">
        <v>44382</v>
      </c>
      <c r="D61" s="31" t="s">
        <v>210</v>
      </c>
      <c r="E61" s="32" t="s">
        <v>70</v>
      </c>
      <c r="F61" s="33" t="s">
        <v>50</v>
      </c>
      <c r="G61" s="34" t="s">
        <v>71</v>
      </c>
      <c r="H61" s="22">
        <v>125000</v>
      </c>
    </row>
    <row r="62" spans="2:8" ht="24" customHeight="1" x14ac:dyDescent="0.25">
      <c r="B62" s="36">
        <f t="shared" si="0"/>
        <v>55</v>
      </c>
      <c r="C62" s="31">
        <v>44411</v>
      </c>
      <c r="D62" s="31" t="s">
        <v>210</v>
      </c>
      <c r="E62" s="32" t="s">
        <v>72</v>
      </c>
      <c r="F62" s="33" t="s">
        <v>50</v>
      </c>
      <c r="G62" s="34" t="s">
        <v>73</v>
      </c>
      <c r="H62" s="22">
        <v>125000</v>
      </c>
    </row>
    <row r="63" spans="2:8" ht="24" customHeight="1" x14ac:dyDescent="0.25">
      <c r="B63" s="36">
        <f t="shared" si="0"/>
        <v>56</v>
      </c>
      <c r="C63" s="31">
        <v>44722</v>
      </c>
      <c r="D63" s="31" t="s">
        <v>210</v>
      </c>
      <c r="E63" s="32" t="s">
        <v>74</v>
      </c>
      <c r="F63" s="33" t="s">
        <v>50</v>
      </c>
      <c r="G63" s="34" t="s">
        <v>75</v>
      </c>
      <c r="H63" s="22">
        <v>4686749.84</v>
      </c>
    </row>
    <row r="64" spans="2:8" ht="24" customHeight="1" x14ac:dyDescent="0.25">
      <c r="B64" s="36">
        <f t="shared" si="0"/>
        <v>57</v>
      </c>
      <c r="C64" s="31">
        <v>44889</v>
      </c>
      <c r="D64" s="31" t="s">
        <v>210</v>
      </c>
      <c r="E64" s="32" t="s">
        <v>76</v>
      </c>
      <c r="F64" s="33" t="s">
        <v>50</v>
      </c>
      <c r="G64" s="34" t="s">
        <v>77</v>
      </c>
      <c r="H64" s="22">
        <v>1887148.4</v>
      </c>
    </row>
    <row r="65" spans="2:8" ht="24" customHeight="1" x14ac:dyDescent="0.25">
      <c r="B65" s="36">
        <f t="shared" si="0"/>
        <v>58</v>
      </c>
      <c r="C65" s="31">
        <v>44603</v>
      </c>
      <c r="D65" s="31" t="s">
        <v>211</v>
      </c>
      <c r="E65" s="32" t="s">
        <v>78</v>
      </c>
      <c r="F65" s="33" t="s">
        <v>79</v>
      </c>
      <c r="G65" s="34" t="s">
        <v>80</v>
      </c>
      <c r="H65" s="22">
        <v>389400</v>
      </c>
    </row>
    <row r="66" spans="2:8" ht="24" customHeight="1" x14ac:dyDescent="0.25">
      <c r="B66" s="36">
        <f t="shared" si="0"/>
        <v>59</v>
      </c>
      <c r="C66" s="31">
        <v>46073</v>
      </c>
      <c r="D66" s="31" t="s">
        <v>272</v>
      </c>
      <c r="E66" s="32" t="s">
        <v>247</v>
      </c>
      <c r="F66" s="33" t="s">
        <v>246</v>
      </c>
      <c r="G66" s="34" t="s">
        <v>248</v>
      </c>
      <c r="H66" s="22">
        <v>40500</v>
      </c>
    </row>
    <row r="67" spans="2:8" ht="24" customHeight="1" x14ac:dyDescent="0.25">
      <c r="B67" s="36">
        <f t="shared" si="0"/>
        <v>60</v>
      </c>
      <c r="C67" s="31">
        <v>44092</v>
      </c>
      <c r="D67" s="31" t="s">
        <v>212</v>
      </c>
      <c r="E67" s="32" t="s">
        <v>81</v>
      </c>
      <c r="F67" s="33" t="s">
        <v>82</v>
      </c>
      <c r="G67" s="34" t="s">
        <v>83</v>
      </c>
      <c r="H67" s="22">
        <v>118000</v>
      </c>
    </row>
    <row r="68" spans="2:8" ht="24" customHeight="1" x14ac:dyDescent="0.25">
      <c r="B68" s="36">
        <f t="shared" si="0"/>
        <v>61</v>
      </c>
      <c r="C68" s="31">
        <v>44120</v>
      </c>
      <c r="D68" s="31" t="s">
        <v>212</v>
      </c>
      <c r="E68" s="32" t="s">
        <v>84</v>
      </c>
      <c r="F68" s="33" t="s">
        <v>82</v>
      </c>
      <c r="G68" s="34" t="s">
        <v>83</v>
      </c>
      <c r="H68" s="22">
        <v>118000</v>
      </c>
    </row>
    <row r="69" spans="2:8" ht="24" customHeight="1" x14ac:dyDescent="0.25">
      <c r="B69" s="36">
        <f t="shared" si="0"/>
        <v>62</v>
      </c>
      <c r="C69" s="31">
        <v>46051</v>
      </c>
      <c r="D69" s="31" t="s">
        <v>358</v>
      </c>
      <c r="E69" s="32" t="s">
        <v>352</v>
      </c>
      <c r="F69" s="33" t="s">
        <v>351</v>
      </c>
      <c r="G69" s="34" t="s">
        <v>361</v>
      </c>
      <c r="H69" s="22">
        <v>120000</v>
      </c>
    </row>
    <row r="70" spans="2:8" ht="24" customHeight="1" x14ac:dyDescent="0.25">
      <c r="B70" s="36">
        <f t="shared" si="0"/>
        <v>63</v>
      </c>
      <c r="C70" s="31">
        <v>46142</v>
      </c>
      <c r="D70" s="31" t="s">
        <v>358</v>
      </c>
      <c r="E70" s="32" t="s">
        <v>353</v>
      </c>
      <c r="F70" s="33" t="s">
        <v>351</v>
      </c>
      <c r="G70" s="34" t="s">
        <v>361</v>
      </c>
      <c r="H70" s="22">
        <v>439934.22</v>
      </c>
    </row>
    <row r="71" spans="2:8" ht="24" customHeight="1" x14ac:dyDescent="0.25">
      <c r="B71" s="36">
        <f t="shared" si="0"/>
        <v>64</v>
      </c>
      <c r="C71" s="31">
        <v>46142</v>
      </c>
      <c r="D71" s="31" t="s">
        <v>358</v>
      </c>
      <c r="E71" s="32" t="s">
        <v>354</v>
      </c>
      <c r="F71" s="33" t="s">
        <v>351</v>
      </c>
      <c r="G71" s="34" t="s">
        <v>361</v>
      </c>
      <c r="H71" s="22">
        <v>139195.42000000001</v>
      </c>
    </row>
    <row r="72" spans="2:8" ht="24" customHeight="1" x14ac:dyDescent="0.25">
      <c r="B72" s="36">
        <f t="shared" si="0"/>
        <v>65</v>
      </c>
      <c r="C72" s="31">
        <v>46142</v>
      </c>
      <c r="D72" s="31" t="s">
        <v>358</v>
      </c>
      <c r="E72" s="32" t="s">
        <v>355</v>
      </c>
      <c r="F72" s="33" t="s">
        <v>351</v>
      </c>
      <c r="G72" s="34" t="s">
        <v>361</v>
      </c>
      <c r="H72" s="22">
        <v>57691.63</v>
      </c>
    </row>
    <row r="73" spans="2:8" ht="24" customHeight="1" x14ac:dyDescent="0.25">
      <c r="B73" s="36">
        <f t="shared" si="0"/>
        <v>66</v>
      </c>
      <c r="C73" s="31">
        <v>46142</v>
      </c>
      <c r="D73" s="31" t="s">
        <v>358</v>
      </c>
      <c r="E73" s="32" t="s">
        <v>356</v>
      </c>
      <c r="F73" s="33" t="s">
        <v>351</v>
      </c>
      <c r="G73" s="34" t="s">
        <v>361</v>
      </c>
      <c r="H73" s="22">
        <v>4099.58</v>
      </c>
    </row>
    <row r="74" spans="2:8" ht="24" customHeight="1" x14ac:dyDescent="0.25">
      <c r="B74" s="36">
        <f t="shared" si="0"/>
        <v>67</v>
      </c>
      <c r="C74" s="31">
        <v>46142</v>
      </c>
      <c r="D74" s="31" t="s">
        <v>358</v>
      </c>
      <c r="E74" s="32" t="s">
        <v>357</v>
      </c>
      <c r="F74" s="33" t="s">
        <v>351</v>
      </c>
      <c r="G74" s="34" t="s">
        <v>362</v>
      </c>
      <c r="H74" s="22">
        <v>30749.360000000001</v>
      </c>
    </row>
    <row r="75" spans="2:8" ht="24" customHeight="1" x14ac:dyDescent="0.25">
      <c r="B75" s="36">
        <f t="shared" si="0"/>
        <v>68</v>
      </c>
      <c r="C75" s="31">
        <v>40945</v>
      </c>
      <c r="D75" s="31" t="s">
        <v>213</v>
      </c>
      <c r="E75" s="32">
        <v>1216</v>
      </c>
      <c r="F75" s="33" t="s">
        <v>85</v>
      </c>
      <c r="G75" s="34" t="s">
        <v>86</v>
      </c>
      <c r="H75" s="22">
        <v>5684</v>
      </c>
    </row>
    <row r="76" spans="2:8" ht="24" customHeight="1" x14ac:dyDescent="0.25">
      <c r="B76" s="36">
        <f t="shared" si="0"/>
        <v>69</v>
      </c>
      <c r="C76" s="31">
        <v>40977</v>
      </c>
      <c r="D76" s="31" t="s">
        <v>213</v>
      </c>
      <c r="E76" s="32">
        <v>1228</v>
      </c>
      <c r="F76" s="34" t="s">
        <v>85</v>
      </c>
      <c r="G76" s="34" t="s">
        <v>87</v>
      </c>
      <c r="H76" s="22">
        <v>11484</v>
      </c>
    </row>
    <row r="77" spans="2:8" ht="24" customHeight="1" x14ac:dyDescent="0.25">
      <c r="B77" s="36">
        <f t="shared" si="0"/>
        <v>70</v>
      </c>
      <c r="C77" s="31">
        <v>46132</v>
      </c>
      <c r="D77" s="31" t="s">
        <v>273</v>
      </c>
      <c r="E77" s="32" t="s">
        <v>323</v>
      </c>
      <c r="F77" s="34" t="s">
        <v>249</v>
      </c>
      <c r="G77" s="34" t="s">
        <v>250</v>
      </c>
      <c r="H77" s="22">
        <v>29170.54</v>
      </c>
    </row>
    <row r="78" spans="2:8" ht="24" customHeight="1" x14ac:dyDescent="0.25">
      <c r="B78" s="36">
        <f t="shared" si="0"/>
        <v>71</v>
      </c>
      <c r="C78" s="31">
        <v>46132</v>
      </c>
      <c r="D78" s="31" t="s">
        <v>273</v>
      </c>
      <c r="E78" s="32" t="s">
        <v>324</v>
      </c>
      <c r="F78" s="34" t="s">
        <v>249</v>
      </c>
      <c r="G78" s="34" t="s">
        <v>250</v>
      </c>
      <c r="H78" s="22">
        <v>29170.54</v>
      </c>
    </row>
    <row r="79" spans="2:8" ht="24" customHeight="1" x14ac:dyDescent="0.25">
      <c r="B79" s="36">
        <f t="shared" si="0"/>
        <v>72</v>
      </c>
      <c r="C79" s="31">
        <v>46130</v>
      </c>
      <c r="D79" s="31" t="s">
        <v>360</v>
      </c>
      <c r="E79" s="32" t="s">
        <v>363</v>
      </c>
      <c r="F79" s="34" t="s">
        <v>359</v>
      </c>
      <c r="G79" s="34" t="s">
        <v>361</v>
      </c>
      <c r="H79" s="22">
        <v>996359.73</v>
      </c>
    </row>
    <row r="80" spans="2:8" ht="24" customHeight="1" x14ac:dyDescent="0.25">
      <c r="B80" s="36">
        <f t="shared" si="0"/>
        <v>73</v>
      </c>
      <c r="C80" s="31">
        <v>46130</v>
      </c>
      <c r="D80" s="31" t="s">
        <v>360</v>
      </c>
      <c r="E80" s="32" t="s">
        <v>364</v>
      </c>
      <c r="F80" s="34" t="s">
        <v>359</v>
      </c>
      <c r="G80" s="34" t="s">
        <v>361</v>
      </c>
      <c r="H80" s="22">
        <v>1209.3699999999999</v>
      </c>
    </row>
    <row r="81" spans="2:8" ht="24" customHeight="1" x14ac:dyDescent="0.25">
      <c r="B81" s="36">
        <f t="shared" si="0"/>
        <v>74</v>
      </c>
      <c r="C81" s="31">
        <v>46130</v>
      </c>
      <c r="D81" s="31" t="s">
        <v>360</v>
      </c>
      <c r="E81" s="32" t="s">
        <v>365</v>
      </c>
      <c r="F81" s="34" t="s">
        <v>359</v>
      </c>
      <c r="G81" s="34" t="s">
        <v>361</v>
      </c>
      <c r="H81" s="22">
        <v>4272.05</v>
      </c>
    </row>
    <row r="82" spans="2:8" ht="24" customHeight="1" x14ac:dyDescent="0.25">
      <c r="B82" s="36">
        <f t="shared" si="0"/>
        <v>75</v>
      </c>
      <c r="C82" s="31">
        <v>46130</v>
      </c>
      <c r="D82" s="31" t="s">
        <v>360</v>
      </c>
      <c r="E82" s="32" t="s">
        <v>366</v>
      </c>
      <c r="F82" s="34" t="s">
        <v>359</v>
      </c>
      <c r="G82" s="34" t="s">
        <v>361</v>
      </c>
      <c r="H82" s="22">
        <v>2019.4</v>
      </c>
    </row>
    <row r="83" spans="2:8" ht="24" customHeight="1" x14ac:dyDescent="0.25">
      <c r="B83" s="36">
        <f t="shared" ref="B83:B146" si="1">+B82+1</f>
        <v>76</v>
      </c>
      <c r="C83" s="31">
        <v>46130</v>
      </c>
      <c r="D83" s="31" t="s">
        <v>360</v>
      </c>
      <c r="E83" s="32" t="s">
        <v>367</v>
      </c>
      <c r="F83" s="34" t="s">
        <v>359</v>
      </c>
      <c r="G83" s="34" t="s">
        <v>361</v>
      </c>
      <c r="H83" s="22">
        <v>11531.76</v>
      </c>
    </row>
    <row r="84" spans="2:8" ht="24" customHeight="1" x14ac:dyDescent="0.25">
      <c r="B84" s="36">
        <f t="shared" si="1"/>
        <v>77</v>
      </c>
      <c r="C84" s="31">
        <v>46130</v>
      </c>
      <c r="D84" s="31" t="s">
        <v>360</v>
      </c>
      <c r="E84" s="32" t="s">
        <v>368</v>
      </c>
      <c r="F84" s="34" t="s">
        <v>359</v>
      </c>
      <c r="G84" s="34" t="s">
        <v>362</v>
      </c>
      <c r="H84" s="22">
        <v>1341.22</v>
      </c>
    </row>
    <row r="85" spans="2:8" ht="24" customHeight="1" x14ac:dyDescent="0.25">
      <c r="B85" s="36">
        <f t="shared" si="1"/>
        <v>78</v>
      </c>
      <c r="C85" s="31">
        <v>44132</v>
      </c>
      <c r="D85" s="31" t="s">
        <v>214</v>
      </c>
      <c r="E85" s="32" t="s">
        <v>88</v>
      </c>
      <c r="F85" s="33" t="s">
        <v>89</v>
      </c>
      <c r="G85" s="34" t="s">
        <v>90</v>
      </c>
      <c r="H85" s="22">
        <v>13570</v>
      </c>
    </row>
    <row r="86" spans="2:8" ht="24" customHeight="1" x14ac:dyDescent="0.25">
      <c r="B86" s="36">
        <f t="shared" si="1"/>
        <v>79</v>
      </c>
      <c r="C86" s="31">
        <v>44132</v>
      </c>
      <c r="D86" s="31" t="s">
        <v>214</v>
      </c>
      <c r="E86" s="32" t="s">
        <v>91</v>
      </c>
      <c r="F86" s="33" t="s">
        <v>89</v>
      </c>
      <c r="G86" s="34" t="s">
        <v>90</v>
      </c>
      <c r="H86" s="22">
        <v>13570</v>
      </c>
    </row>
    <row r="87" spans="2:8" ht="24" customHeight="1" x14ac:dyDescent="0.25">
      <c r="B87" s="36">
        <f t="shared" si="1"/>
        <v>80</v>
      </c>
      <c r="C87" s="31">
        <v>44132</v>
      </c>
      <c r="D87" s="31" t="s">
        <v>214</v>
      </c>
      <c r="E87" s="35" t="s">
        <v>92</v>
      </c>
      <c r="F87" s="34" t="s">
        <v>89</v>
      </c>
      <c r="G87" s="34" t="s">
        <v>90</v>
      </c>
      <c r="H87" s="22">
        <v>13570</v>
      </c>
    </row>
    <row r="88" spans="2:8" ht="24" customHeight="1" x14ac:dyDescent="0.25">
      <c r="B88" s="36">
        <f t="shared" si="1"/>
        <v>81</v>
      </c>
      <c r="C88" s="31">
        <v>44592</v>
      </c>
      <c r="D88" s="31" t="s">
        <v>215</v>
      </c>
      <c r="E88" s="35" t="s">
        <v>93</v>
      </c>
      <c r="F88" s="34" t="s">
        <v>94</v>
      </c>
      <c r="G88" s="34" t="s">
        <v>95</v>
      </c>
      <c r="H88" s="22">
        <v>14826.7</v>
      </c>
    </row>
    <row r="89" spans="2:8" ht="24" customHeight="1" x14ac:dyDescent="0.25">
      <c r="B89" s="36">
        <f t="shared" si="1"/>
        <v>82</v>
      </c>
      <c r="C89" s="31">
        <v>46092</v>
      </c>
      <c r="D89" s="31" t="s">
        <v>277</v>
      </c>
      <c r="E89" s="35" t="s">
        <v>275</v>
      </c>
      <c r="F89" s="34" t="s">
        <v>274</v>
      </c>
      <c r="G89" s="34" t="s">
        <v>119</v>
      </c>
      <c r="H89" s="22">
        <v>28320</v>
      </c>
    </row>
    <row r="90" spans="2:8" ht="24" customHeight="1" x14ac:dyDescent="0.25">
      <c r="B90" s="36">
        <f t="shared" si="1"/>
        <v>83</v>
      </c>
      <c r="C90" s="31">
        <v>46106</v>
      </c>
      <c r="D90" s="31" t="s">
        <v>277</v>
      </c>
      <c r="E90" s="35" t="s">
        <v>276</v>
      </c>
      <c r="F90" s="34" t="s">
        <v>274</v>
      </c>
      <c r="G90" s="34" t="s">
        <v>119</v>
      </c>
      <c r="H90" s="22">
        <v>25724</v>
      </c>
    </row>
    <row r="91" spans="2:8" ht="24" customHeight="1" x14ac:dyDescent="0.25">
      <c r="B91" s="36">
        <f t="shared" si="1"/>
        <v>84</v>
      </c>
      <c r="C91" s="31">
        <v>44075</v>
      </c>
      <c r="D91" s="31" t="s">
        <v>216</v>
      </c>
      <c r="E91" s="35" t="s">
        <v>96</v>
      </c>
      <c r="F91" s="34" t="s">
        <v>97</v>
      </c>
      <c r="G91" s="34" t="s">
        <v>98</v>
      </c>
      <c r="H91" s="22">
        <v>103150</v>
      </c>
    </row>
    <row r="92" spans="2:8" ht="24" customHeight="1" x14ac:dyDescent="0.25">
      <c r="B92" s="36">
        <f t="shared" si="1"/>
        <v>85</v>
      </c>
      <c r="C92" s="31">
        <v>46105</v>
      </c>
      <c r="D92" s="31" t="s">
        <v>278</v>
      </c>
      <c r="E92" s="35" t="s">
        <v>252</v>
      </c>
      <c r="F92" s="34" t="s">
        <v>251</v>
      </c>
      <c r="G92" s="34" t="s">
        <v>242</v>
      </c>
      <c r="H92" s="22">
        <v>23700</v>
      </c>
    </row>
    <row r="93" spans="2:8" ht="24" customHeight="1" x14ac:dyDescent="0.25">
      <c r="B93" s="36">
        <f t="shared" si="1"/>
        <v>86</v>
      </c>
      <c r="C93" s="31">
        <v>44547</v>
      </c>
      <c r="D93" s="31" t="s">
        <v>217</v>
      </c>
      <c r="E93" s="32" t="s">
        <v>99</v>
      </c>
      <c r="F93" s="33" t="s">
        <v>100</v>
      </c>
      <c r="G93" s="34" t="s">
        <v>101</v>
      </c>
      <c r="H93" s="22">
        <v>225000</v>
      </c>
    </row>
    <row r="94" spans="2:8" ht="24" customHeight="1" x14ac:dyDescent="0.25">
      <c r="B94" s="36">
        <f t="shared" si="1"/>
        <v>87</v>
      </c>
      <c r="C94" s="31">
        <v>46133</v>
      </c>
      <c r="D94" s="31" t="s">
        <v>372</v>
      </c>
      <c r="E94" s="32" t="s">
        <v>369</v>
      </c>
      <c r="F94" s="33" t="s">
        <v>371</v>
      </c>
      <c r="G94" s="34" t="s">
        <v>370</v>
      </c>
      <c r="H94" s="22">
        <v>11889895.17</v>
      </c>
    </row>
    <row r="95" spans="2:8" ht="24" customHeight="1" x14ac:dyDescent="0.25">
      <c r="B95" s="36">
        <f t="shared" si="1"/>
        <v>88</v>
      </c>
      <c r="C95" s="31">
        <v>44075</v>
      </c>
      <c r="D95" s="31" t="s">
        <v>218</v>
      </c>
      <c r="E95" s="32" t="s">
        <v>102</v>
      </c>
      <c r="F95" s="33" t="s">
        <v>103</v>
      </c>
      <c r="G95" s="34" t="s">
        <v>101</v>
      </c>
      <c r="H95" s="22">
        <v>153000.03</v>
      </c>
    </row>
    <row r="96" spans="2:8" ht="24" customHeight="1" x14ac:dyDescent="0.25">
      <c r="B96" s="36">
        <f t="shared" si="1"/>
        <v>89</v>
      </c>
      <c r="C96" s="31">
        <v>44022</v>
      </c>
      <c r="D96" s="31" t="s">
        <v>218</v>
      </c>
      <c r="E96" s="32" t="s">
        <v>104</v>
      </c>
      <c r="F96" s="33" t="s">
        <v>103</v>
      </c>
      <c r="G96" s="34" t="s">
        <v>101</v>
      </c>
      <c r="H96" s="22">
        <v>152500</v>
      </c>
    </row>
    <row r="97" spans="2:8" ht="24" customHeight="1" x14ac:dyDescent="0.25">
      <c r="B97" s="36">
        <f t="shared" si="1"/>
        <v>90</v>
      </c>
      <c r="C97" s="31">
        <v>46134</v>
      </c>
      <c r="D97" s="31" t="s">
        <v>374</v>
      </c>
      <c r="E97" s="32" t="s">
        <v>376</v>
      </c>
      <c r="F97" s="33" t="s">
        <v>373</v>
      </c>
      <c r="G97" s="34" t="s">
        <v>375</v>
      </c>
      <c r="H97" s="22">
        <v>115499.58</v>
      </c>
    </row>
    <row r="98" spans="2:8" ht="24" customHeight="1" x14ac:dyDescent="0.25">
      <c r="B98" s="36">
        <f t="shared" si="1"/>
        <v>91</v>
      </c>
      <c r="C98" s="31">
        <v>46133</v>
      </c>
      <c r="D98" s="31" t="s">
        <v>379</v>
      </c>
      <c r="E98" s="32" t="s">
        <v>378</v>
      </c>
      <c r="F98" s="33" t="s">
        <v>377</v>
      </c>
      <c r="G98" s="34" t="s">
        <v>242</v>
      </c>
      <c r="H98" s="22">
        <v>60352.31</v>
      </c>
    </row>
    <row r="99" spans="2:8" ht="24" customHeight="1" x14ac:dyDescent="0.25">
      <c r="B99" s="36">
        <f t="shared" si="1"/>
        <v>92</v>
      </c>
      <c r="C99" s="31">
        <v>46101</v>
      </c>
      <c r="D99" s="31" t="s">
        <v>282</v>
      </c>
      <c r="E99" s="32" t="s">
        <v>280</v>
      </c>
      <c r="F99" s="33" t="s">
        <v>279</v>
      </c>
      <c r="G99" s="34" t="s">
        <v>281</v>
      </c>
      <c r="H99" s="22">
        <v>17464</v>
      </c>
    </row>
    <row r="100" spans="2:8" ht="24" customHeight="1" x14ac:dyDescent="0.25">
      <c r="B100" s="36">
        <f t="shared" si="1"/>
        <v>93</v>
      </c>
      <c r="C100" s="31">
        <v>44075</v>
      </c>
      <c r="D100" s="31" t="s">
        <v>219</v>
      </c>
      <c r="E100" s="32" t="s">
        <v>105</v>
      </c>
      <c r="F100" s="33" t="s">
        <v>106</v>
      </c>
      <c r="G100" s="34" t="s">
        <v>107</v>
      </c>
      <c r="H100" s="22">
        <v>674529.3</v>
      </c>
    </row>
    <row r="101" spans="2:8" ht="24" customHeight="1" x14ac:dyDescent="0.25">
      <c r="B101" s="36">
        <f t="shared" si="1"/>
        <v>94</v>
      </c>
      <c r="C101" s="31">
        <v>44075</v>
      </c>
      <c r="D101" s="31" t="s">
        <v>219</v>
      </c>
      <c r="E101" s="32" t="s">
        <v>108</v>
      </c>
      <c r="F101" s="33" t="s">
        <v>106</v>
      </c>
      <c r="G101" s="34" t="s">
        <v>107</v>
      </c>
      <c r="H101" s="22">
        <v>861807.1</v>
      </c>
    </row>
    <row r="102" spans="2:8" ht="24" customHeight="1" x14ac:dyDescent="0.25">
      <c r="B102" s="36">
        <f t="shared" si="1"/>
        <v>95</v>
      </c>
      <c r="C102" s="31">
        <v>44075</v>
      </c>
      <c r="D102" s="31" t="s">
        <v>219</v>
      </c>
      <c r="E102" s="32" t="s">
        <v>109</v>
      </c>
      <c r="F102" s="33" t="s">
        <v>106</v>
      </c>
      <c r="G102" s="34" t="s">
        <v>107</v>
      </c>
      <c r="H102" s="22">
        <v>592896.9</v>
      </c>
    </row>
    <row r="103" spans="2:8" ht="24" customHeight="1" x14ac:dyDescent="0.25">
      <c r="B103" s="36">
        <f t="shared" si="1"/>
        <v>96</v>
      </c>
      <c r="C103" s="31">
        <v>44075</v>
      </c>
      <c r="D103" s="31" t="s">
        <v>219</v>
      </c>
      <c r="E103" s="32" t="s">
        <v>110</v>
      </c>
      <c r="F103" s="33" t="s">
        <v>106</v>
      </c>
      <c r="G103" s="34" t="s">
        <v>107</v>
      </c>
      <c r="H103" s="22">
        <v>447574</v>
      </c>
    </row>
    <row r="104" spans="2:8" ht="24" customHeight="1" x14ac:dyDescent="0.25">
      <c r="B104" s="36">
        <f t="shared" si="1"/>
        <v>97</v>
      </c>
      <c r="C104" s="31">
        <v>45931</v>
      </c>
      <c r="D104" s="31" t="s">
        <v>220</v>
      </c>
      <c r="E104" s="32" t="s">
        <v>111</v>
      </c>
      <c r="F104" s="33" t="s">
        <v>112</v>
      </c>
      <c r="G104" s="34" t="s">
        <v>113</v>
      </c>
      <c r="H104" s="22">
        <v>61524349</v>
      </c>
    </row>
    <row r="105" spans="2:8" ht="24" customHeight="1" x14ac:dyDescent="0.25">
      <c r="B105" s="36">
        <f t="shared" si="1"/>
        <v>98</v>
      </c>
      <c r="C105" s="31">
        <v>44075</v>
      </c>
      <c r="D105" s="31" t="s">
        <v>221</v>
      </c>
      <c r="E105" s="32" t="s">
        <v>114</v>
      </c>
      <c r="F105" s="33" t="s">
        <v>115</v>
      </c>
      <c r="G105" s="34" t="s">
        <v>116</v>
      </c>
      <c r="H105" s="22">
        <v>21240</v>
      </c>
    </row>
    <row r="106" spans="2:8" ht="24" customHeight="1" x14ac:dyDescent="0.25">
      <c r="B106" s="36">
        <f t="shared" si="1"/>
        <v>99</v>
      </c>
      <c r="C106" s="31">
        <v>45099</v>
      </c>
      <c r="D106" s="31" t="s">
        <v>222</v>
      </c>
      <c r="E106" s="32" t="s">
        <v>117</v>
      </c>
      <c r="F106" s="33" t="s">
        <v>118</v>
      </c>
      <c r="G106" s="34" t="s">
        <v>119</v>
      </c>
      <c r="H106" s="22">
        <v>86400</v>
      </c>
    </row>
    <row r="107" spans="2:8" ht="24" customHeight="1" x14ac:dyDescent="0.25">
      <c r="B107" s="36">
        <f t="shared" si="1"/>
        <v>100</v>
      </c>
      <c r="C107" s="31">
        <v>46106</v>
      </c>
      <c r="D107" s="31" t="s">
        <v>382</v>
      </c>
      <c r="E107" s="32" t="s">
        <v>381</v>
      </c>
      <c r="F107" s="33" t="s">
        <v>380</v>
      </c>
      <c r="G107" s="34" t="s">
        <v>119</v>
      </c>
      <c r="H107" s="22">
        <v>29500</v>
      </c>
    </row>
    <row r="108" spans="2:8" ht="24" customHeight="1" x14ac:dyDescent="0.25">
      <c r="B108" s="36">
        <f t="shared" si="1"/>
        <v>101</v>
      </c>
      <c r="C108" s="31">
        <v>44075</v>
      </c>
      <c r="D108" s="31" t="s">
        <v>223</v>
      </c>
      <c r="E108" s="32" t="s">
        <v>120</v>
      </c>
      <c r="F108" s="33" t="s">
        <v>121</v>
      </c>
      <c r="G108" s="34" t="s">
        <v>122</v>
      </c>
      <c r="H108" s="22">
        <v>441249.2</v>
      </c>
    </row>
    <row r="109" spans="2:8" ht="24" customHeight="1" x14ac:dyDescent="0.25">
      <c r="B109" s="36">
        <f t="shared" si="1"/>
        <v>102</v>
      </c>
      <c r="C109" s="31">
        <v>44375</v>
      </c>
      <c r="D109" s="31" t="s">
        <v>224</v>
      </c>
      <c r="E109" s="32" t="s">
        <v>123</v>
      </c>
      <c r="F109" s="33" t="s">
        <v>124</v>
      </c>
      <c r="G109" s="34" t="s">
        <v>125</v>
      </c>
      <c r="H109" s="22">
        <v>5380</v>
      </c>
    </row>
    <row r="110" spans="2:8" ht="24" customHeight="1" x14ac:dyDescent="0.25">
      <c r="B110" s="36">
        <f t="shared" si="1"/>
        <v>103</v>
      </c>
      <c r="C110" s="31">
        <v>46125</v>
      </c>
      <c r="D110" s="31" t="s">
        <v>384</v>
      </c>
      <c r="E110" s="32" t="s">
        <v>385</v>
      </c>
      <c r="F110" s="33" t="s">
        <v>383</v>
      </c>
      <c r="G110" s="34" t="s">
        <v>388</v>
      </c>
      <c r="H110" s="22">
        <v>16496.55</v>
      </c>
    </row>
    <row r="111" spans="2:8" ht="24" customHeight="1" x14ac:dyDescent="0.25">
      <c r="B111" s="36">
        <f t="shared" si="1"/>
        <v>104</v>
      </c>
      <c r="C111" s="31">
        <v>46126</v>
      </c>
      <c r="D111" s="31" t="s">
        <v>384</v>
      </c>
      <c r="E111" s="32" t="s">
        <v>386</v>
      </c>
      <c r="F111" s="33" t="s">
        <v>383</v>
      </c>
      <c r="G111" s="34" t="s">
        <v>388</v>
      </c>
      <c r="H111" s="22">
        <v>16615.84</v>
      </c>
    </row>
    <row r="112" spans="2:8" ht="24" customHeight="1" x14ac:dyDescent="0.25">
      <c r="B112" s="36">
        <f t="shared" si="1"/>
        <v>105</v>
      </c>
      <c r="C112" s="31">
        <v>46136</v>
      </c>
      <c r="D112" s="31" t="s">
        <v>384</v>
      </c>
      <c r="E112" s="32" t="s">
        <v>387</v>
      </c>
      <c r="F112" s="33" t="s">
        <v>383</v>
      </c>
      <c r="G112" s="34" t="s">
        <v>388</v>
      </c>
      <c r="H112" s="22">
        <v>21844.15</v>
      </c>
    </row>
    <row r="113" spans="2:8" ht="24" customHeight="1" x14ac:dyDescent="0.25">
      <c r="B113" s="36">
        <f t="shared" si="1"/>
        <v>106</v>
      </c>
      <c r="C113" s="31">
        <v>43435</v>
      </c>
      <c r="D113" s="31" t="s">
        <v>225</v>
      </c>
      <c r="E113" s="32" t="s">
        <v>126</v>
      </c>
      <c r="F113" s="33" t="s">
        <v>127</v>
      </c>
      <c r="G113" s="34" t="s">
        <v>128</v>
      </c>
      <c r="H113" s="22">
        <v>93279</v>
      </c>
    </row>
    <row r="114" spans="2:8" ht="24" customHeight="1" x14ac:dyDescent="0.25">
      <c r="B114" s="36">
        <f t="shared" si="1"/>
        <v>107</v>
      </c>
      <c r="C114" s="31">
        <v>44075</v>
      </c>
      <c r="D114" s="31" t="s">
        <v>225</v>
      </c>
      <c r="E114" s="32" t="s">
        <v>129</v>
      </c>
      <c r="F114" s="33" t="s">
        <v>127</v>
      </c>
      <c r="G114" s="34" t="s">
        <v>128</v>
      </c>
      <c r="H114" s="22">
        <v>96052</v>
      </c>
    </row>
    <row r="115" spans="2:8" ht="24" customHeight="1" x14ac:dyDescent="0.25">
      <c r="B115" s="36">
        <f t="shared" si="1"/>
        <v>108</v>
      </c>
      <c r="C115" s="31">
        <v>46084</v>
      </c>
      <c r="D115" s="31" t="s">
        <v>283</v>
      </c>
      <c r="E115" s="32" t="s">
        <v>255</v>
      </c>
      <c r="F115" s="33" t="s">
        <v>253</v>
      </c>
      <c r="G115" s="34" t="s">
        <v>254</v>
      </c>
      <c r="H115" s="22">
        <v>846113.6</v>
      </c>
    </row>
    <row r="116" spans="2:8" ht="24" customHeight="1" x14ac:dyDescent="0.25">
      <c r="B116" s="36">
        <f t="shared" si="1"/>
        <v>109</v>
      </c>
      <c r="C116" s="31">
        <v>46118</v>
      </c>
      <c r="D116" s="31" t="s">
        <v>283</v>
      </c>
      <c r="E116" s="32" t="s">
        <v>389</v>
      </c>
      <c r="F116" s="33" t="s">
        <v>253</v>
      </c>
      <c r="G116" s="34" t="s">
        <v>254</v>
      </c>
      <c r="H116" s="22">
        <v>846113.6</v>
      </c>
    </row>
    <row r="117" spans="2:8" ht="24" customHeight="1" x14ac:dyDescent="0.25">
      <c r="B117" s="36">
        <f t="shared" si="1"/>
        <v>110</v>
      </c>
      <c r="C117" s="31">
        <v>40609</v>
      </c>
      <c r="D117" s="31" t="s">
        <v>226</v>
      </c>
      <c r="E117" s="32" t="s">
        <v>130</v>
      </c>
      <c r="F117" s="33" t="s">
        <v>131</v>
      </c>
      <c r="G117" s="34" t="s">
        <v>132</v>
      </c>
      <c r="H117" s="22">
        <v>31466.52</v>
      </c>
    </row>
    <row r="118" spans="2:8" s="1" customFormat="1" ht="24" customHeight="1" x14ac:dyDescent="0.25">
      <c r="B118" s="36">
        <f t="shared" si="1"/>
        <v>111</v>
      </c>
      <c r="C118" s="31">
        <v>43259</v>
      </c>
      <c r="D118" s="31" t="s">
        <v>227</v>
      </c>
      <c r="E118" s="32" t="s">
        <v>133</v>
      </c>
      <c r="F118" s="33" t="s">
        <v>134</v>
      </c>
      <c r="G118" s="34" t="s">
        <v>135</v>
      </c>
      <c r="H118" s="22">
        <v>69808.800000000003</v>
      </c>
    </row>
    <row r="119" spans="2:8" s="1" customFormat="1" ht="24" customHeight="1" x14ac:dyDescent="0.25">
      <c r="B119" s="36">
        <f t="shared" si="1"/>
        <v>112</v>
      </c>
      <c r="C119" s="31">
        <v>43259</v>
      </c>
      <c r="D119" s="31" t="s">
        <v>227</v>
      </c>
      <c r="E119" s="32" t="s">
        <v>136</v>
      </c>
      <c r="F119" s="33" t="s">
        <v>134</v>
      </c>
      <c r="G119" s="34" t="s">
        <v>135</v>
      </c>
      <c r="H119" s="22">
        <v>122956</v>
      </c>
    </row>
    <row r="120" spans="2:8" s="1" customFormat="1" ht="24" customHeight="1" x14ac:dyDescent="0.25">
      <c r="B120" s="36">
        <f t="shared" si="1"/>
        <v>113</v>
      </c>
      <c r="C120" s="31">
        <v>43997</v>
      </c>
      <c r="D120" s="31" t="s">
        <v>227</v>
      </c>
      <c r="E120" s="32" t="s">
        <v>23</v>
      </c>
      <c r="F120" s="33" t="s">
        <v>134</v>
      </c>
      <c r="G120" s="34" t="s">
        <v>135</v>
      </c>
      <c r="H120" s="22">
        <v>10183.4</v>
      </c>
    </row>
    <row r="121" spans="2:8" s="1" customFormat="1" ht="24" customHeight="1" x14ac:dyDescent="0.25">
      <c r="B121" s="36">
        <f t="shared" si="1"/>
        <v>114</v>
      </c>
      <c r="C121" s="31">
        <v>43997</v>
      </c>
      <c r="D121" s="31" t="s">
        <v>227</v>
      </c>
      <c r="E121" s="32" t="s">
        <v>137</v>
      </c>
      <c r="F121" s="33" t="s">
        <v>134</v>
      </c>
      <c r="G121" s="34" t="s">
        <v>135</v>
      </c>
      <c r="H121" s="22">
        <v>12118.6</v>
      </c>
    </row>
    <row r="122" spans="2:8" s="1" customFormat="1" ht="24" customHeight="1" x14ac:dyDescent="0.25">
      <c r="B122" s="36">
        <f t="shared" si="1"/>
        <v>115</v>
      </c>
      <c r="C122" s="31">
        <v>43997</v>
      </c>
      <c r="D122" s="31" t="s">
        <v>227</v>
      </c>
      <c r="E122" s="32" t="s">
        <v>138</v>
      </c>
      <c r="F122" s="33" t="s">
        <v>134</v>
      </c>
      <c r="G122" s="34" t="s">
        <v>135</v>
      </c>
      <c r="H122" s="22">
        <v>16525.900000000001</v>
      </c>
    </row>
    <row r="123" spans="2:8" s="1" customFormat="1" ht="24" customHeight="1" x14ac:dyDescent="0.25">
      <c r="B123" s="36">
        <f t="shared" si="1"/>
        <v>116</v>
      </c>
      <c r="C123" s="31">
        <v>43997</v>
      </c>
      <c r="D123" s="31" t="s">
        <v>227</v>
      </c>
      <c r="E123" s="32" t="s">
        <v>139</v>
      </c>
      <c r="F123" s="33" t="s">
        <v>134</v>
      </c>
      <c r="G123" s="34" t="s">
        <v>135</v>
      </c>
      <c r="H123" s="22">
        <v>21841.8</v>
      </c>
    </row>
    <row r="124" spans="2:8" s="1" customFormat="1" ht="24" customHeight="1" x14ac:dyDescent="0.25">
      <c r="B124" s="36">
        <f t="shared" si="1"/>
        <v>117</v>
      </c>
      <c r="C124" s="31">
        <v>43997</v>
      </c>
      <c r="D124" s="31" t="s">
        <v>227</v>
      </c>
      <c r="E124" s="32" t="s">
        <v>140</v>
      </c>
      <c r="F124" s="33" t="s">
        <v>134</v>
      </c>
      <c r="G124" s="34" t="s">
        <v>135</v>
      </c>
      <c r="H124" s="22">
        <v>13994.8</v>
      </c>
    </row>
    <row r="125" spans="2:8" s="1" customFormat="1" ht="24" customHeight="1" x14ac:dyDescent="0.25">
      <c r="B125" s="36">
        <f t="shared" si="1"/>
        <v>118</v>
      </c>
      <c r="C125" s="31">
        <v>43997</v>
      </c>
      <c r="D125" s="31" t="s">
        <v>227</v>
      </c>
      <c r="E125" s="32" t="s">
        <v>141</v>
      </c>
      <c r="F125" s="33" t="s">
        <v>134</v>
      </c>
      <c r="G125" s="34" t="s">
        <v>135</v>
      </c>
      <c r="H125" s="22">
        <v>26974.799999999999</v>
      </c>
    </row>
    <row r="126" spans="2:8" s="1" customFormat="1" ht="24" customHeight="1" x14ac:dyDescent="0.25">
      <c r="B126" s="36">
        <f t="shared" si="1"/>
        <v>119</v>
      </c>
      <c r="C126" s="31">
        <v>43997</v>
      </c>
      <c r="D126" s="31" t="s">
        <v>227</v>
      </c>
      <c r="E126" s="32" t="s">
        <v>142</v>
      </c>
      <c r="F126" s="33" t="s">
        <v>134</v>
      </c>
      <c r="G126" s="34" t="s">
        <v>135</v>
      </c>
      <c r="H126" s="22">
        <v>17523</v>
      </c>
    </row>
    <row r="127" spans="2:8" s="1" customFormat="1" ht="24" customHeight="1" x14ac:dyDescent="0.25">
      <c r="B127" s="36">
        <f t="shared" si="1"/>
        <v>120</v>
      </c>
      <c r="C127" s="31">
        <v>43997</v>
      </c>
      <c r="D127" s="31" t="s">
        <v>227</v>
      </c>
      <c r="E127" s="32" t="s">
        <v>143</v>
      </c>
      <c r="F127" s="33" t="s">
        <v>134</v>
      </c>
      <c r="G127" s="34" t="s">
        <v>135</v>
      </c>
      <c r="H127" s="22">
        <v>10183.4</v>
      </c>
    </row>
    <row r="128" spans="2:8" s="1" customFormat="1" ht="24" customHeight="1" x14ac:dyDescent="0.25">
      <c r="B128" s="36">
        <f t="shared" si="1"/>
        <v>121</v>
      </c>
      <c r="C128" s="31">
        <v>43997</v>
      </c>
      <c r="D128" s="31" t="s">
        <v>227</v>
      </c>
      <c r="E128" s="32" t="s">
        <v>144</v>
      </c>
      <c r="F128" s="33" t="s">
        <v>134</v>
      </c>
      <c r="G128" s="34" t="s">
        <v>135</v>
      </c>
      <c r="H128" s="22">
        <v>12277.9</v>
      </c>
    </row>
    <row r="129" spans="2:8" s="1" customFormat="1" ht="24" customHeight="1" x14ac:dyDescent="0.25">
      <c r="B129" s="36">
        <f t="shared" si="1"/>
        <v>122</v>
      </c>
      <c r="C129" s="31">
        <v>43997</v>
      </c>
      <c r="D129" s="31" t="s">
        <v>227</v>
      </c>
      <c r="E129" s="32" t="s">
        <v>120</v>
      </c>
      <c r="F129" s="33" t="s">
        <v>134</v>
      </c>
      <c r="G129" s="34" t="s">
        <v>135</v>
      </c>
      <c r="H129" s="22">
        <v>12909.2</v>
      </c>
    </row>
    <row r="130" spans="2:8" s="1" customFormat="1" ht="24" customHeight="1" x14ac:dyDescent="0.25">
      <c r="B130" s="36">
        <f t="shared" si="1"/>
        <v>123</v>
      </c>
      <c r="C130" s="31">
        <v>43997</v>
      </c>
      <c r="D130" s="31" t="s">
        <v>227</v>
      </c>
      <c r="E130" s="32" t="s">
        <v>145</v>
      </c>
      <c r="F130" s="33" t="s">
        <v>134</v>
      </c>
      <c r="G130" s="34" t="s">
        <v>135</v>
      </c>
      <c r="H130" s="22">
        <v>30839.3</v>
      </c>
    </row>
    <row r="131" spans="2:8" s="1" customFormat="1" ht="24" customHeight="1" x14ac:dyDescent="0.25">
      <c r="B131" s="36">
        <f t="shared" si="1"/>
        <v>124</v>
      </c>
      <c r="C131" s="31">
        <v>43997</v>
      </c>
      <c r="D131" s="31" t="s">
        <v>227</v>
      </c>
      <c r="E131" s="32" t="s">
        <v>146</v>
      </c>
      <c r="F131" s="33" t="s">
        <v>134</v>
      </c>
      <c r="G131" s="34" t="s">
        <v>135</v>
      </c>
      <c r="H131" s="22">
        <v>28520.6</v>
      </c>
    </row>
    <row r="132" spans="2:8" s="1" customFormat="1" ht="24" customHeight="1" x14ac:dyDescent="0.25">
      <c r="B132" s="36">
        <f t="shared" si="1"/>
        <v>125</v>
      </c>
      <c r="C132" s="31">
        <v>43173</v>
      </c>
      <c r="D132" s="31" t="s">
        <v>227</v>
      </c>
      <c r="E132" s="32" t="s">
        <v>147</v>
      </c>
      <c r="F132" s="33" t="s">
        <v>134</v>
      </c>
      <c r="G132" s="34" t="s">
        <v>135</v>
      </c>
      <c r="H132" s="22">
        <v>22302</v>
      </c>
    </row>
    <row r="133" spans="2:8" s="1" customFormat="1" ht="24" customHeight="1" x14ac:dyDescent="0.25">
      <c r="B133" s="36">
        <f t="shared" si="1"/>
        <v>126</v>
      </c>
      <c r="C133" s="31">
        <v>43997</v>
      </c>
      <c r="D133" s="31" t="s">
        <v>227</v>
      </c>
      <c r="E133" s="32" t="s">
        <v>148</v>
      </c>
      <c r="F133" s="33" t="s">
        <v>134</v>
      </c>
      <c r="G133" s="34" t="s">
        <v>135</v>
      </c>
      <c r="H133" s="22">
        <v>10195.200000000001</v>
      </c>
    </row>
    <row r="134" spans="2:8" s="1" customFormat="1" ht="24" customHeight="1" x14ac:dyDescent="0.25">
      <c r="B134" s="36">
        <f t="shared" si="1"/>
        <v>127</v>
      </c>
      <c r="C134" s="31">
        <v>43997</v>
      </c>
      <c r="D134" s="31" t="s">
        <v>227</v>
      </c>
      <c r="E134" s="32" t="s">
        <v>149</v>
      </c>
      <c r="F134" s="33" t="s">
        <v>134</v>
      </c>
      <c r="G134" s="34" t="s">
        <v>135</v>
      </c>
      <c r="H134" s="22">
        <v>4165.3999999999996</v>
      </c>
    </row>
    <row r="135" spans="2:8" s="1" customFormat="1" ht="24" customHeight="1" x14ac:dyDescent="0.25">
      <c r="B135" s="36">
        <f t="shared" si="1"/>
        <v>128</v>
      </c>
      <c r="C135" s="31">
        <v>43997</v>
      </c>
      <c r="D135" s="31" t="s">
        <v>227</v>
      </c>
      <c r="E135" s="32" t="s">
        <v>150</v>
      </c>
      <c r="F135" s="33" t="s">
        <v>134</v>
      </c>
      <c r="G135" s="34" t="s">
        <v>135</v>
      </c>
      <c r="H135" s="22">
        <v>5015</v>
      </c>
    </row>
    <row r="136" spans="2:8" s="1" customFormat="1" ht="24" customHeight="1" x14ac:dyDescent="0.25">
      <c r="B136" s="36">
        <f t="shared" si="1"/>
        <v>129</v>
      </c>
      <c r="C136" s="31">
        <v>43997</v>
      </c>
      <c r="D136" s="31" t="s">
        <v>227</v>
      </c>
      <c r="E136" s="32" t="s">
        <v>151</v>
      </c>
      <c r="F136" s="33" t="s">
        <v>134</v>
      </c>
      <c r="G136" s="34" t="s">
        <v>135</v>
      </c>
      <c r="H136" s="22">
        <v>6962</v>
      </c>
    </row>
    <row r="137" spans="2:8" s="1" customFormat="1" ht="24" customHeight="1" x14ac:dyDescent="0.25">
      <c r="B137" s="36">
        <f t="shared" si="1"/>
        <v>130</v>
      </c>
      <c r="C137" s="31">
        <v>43997</v>
      </c>
      <c r="D137" s="31" t="s">
        <v>227</v>
      </c>
      <c r="E137" s="32" t="s">
        <v>152</v>
      </c>
      <c r="F137" s="33" t="s">
        <v>134</v>
      </c>
      <c r="G137" s="34" t="s">
        <v>135</v>
      </c>
      <c r="H137" s="22">
        <v>13109.8</v>
      </c>
    </row>
    <row r="138" spans="2:8" s="1" customFormat="1" ht="24" customHeight="1" x14ac:dyDescent="0.25">
      <c r="B138" s="36">
        <f t="shared" si="1"/>
        <v>131</v>
      </c>
      <c r="C138" s="31">
        <v>43997</v>
      </c>
      <c r="D138" s="31" t="s">
        <v>227</v>
      </c>
      <c r="E138" s="32" t="s">
        <v>153</v>
      </c>
      <c r="F138" s="33" t="s">
        <v>134</v>
      </c>
      <c r="G138" s="34" t="s">
        <v>135</v>
      </c>
      <c r="H138" s="22">
        <v>4484</v>
      </c>
    </row>
    <row r="139" spans="2:8" s="1" customFormat="1" ht="24" customHeight="1" x14ac:dyDescent="0.25">
      <c r="B139" s="36">
        <f t="shared" si="1"/>
        <v>132</v>
      </c>
      <c r="C139" s="31">
        <v>43997</v>
      </c>
      <c r="D139" s="31" t="s">
        <v>227</v>
      </c>
      <c r="E139" s="32" t="s">
        <v>154</v>
      </c>
      <c r="F139" s="33" t="s">
        <v>134</v>
      </c>
      <c r="G139" s="34" t="s">
        <v>135</v>
      </c>
      <c r="H139" s="22">
        <v>14637.9</v>
      </c>
    </row>
    <row r="140" spans="2:8" s="1" customFormat="1" ht="24" customHeight="1" x14ac:dyDescent="0.25">
      <c r="B140" s="36">
        <f t="shared" si="1"/>
        <v>133</v>
      </c>
      <c r="C140" s="31">
        <v>46119</v>
      </c>
      <c r="D140" s="31" t="s">
        <v>391</v>
      </c>
      <c r="E140" s="32" t="s">
        <v>392</v>
      </c>
      <c r="F140" s="33" t="s">
        <v>390</v>
      </c>
      <c r="G140" s="34" t="s">
        <v>261</v>
      </c>
      <c r="H140" s="22">
        <v>302080</v>
      </c>
    </row>
    <row r="141" spans="2:8" s="1" customFormat="1" ht="24" customHeight="1" x14ac:dyDescent="0.25">
      <c r="B141" s="36">
        <f t="shared" si="1"/>
        <v>134</v>
      </c>
      <c r="C141" s="31">
        <v>46135</v>
      </c>
      <c r="D141" s="31" t="s">
        <v>328</v>
      </c>
      <c r="E141" s="32" t="s">
        <v>327</v>
      </c>
      <c r="F141" s="33" t="s">
        <v>325</v>
      </c>
      <c r="G141" s="34" t="s">
        <v>326</v>
      </c>
      <c r="H141" s="22">
        <v>26461.5</v>
      </c>
    </row>
    <row r="142" spans="2:8" s="1" customFormat="1" ht="24" customHeight="1" x14ac:dyDescent="0.25">
      <c r="B142" s="36">
        <f t="shared" si="1"/>
        <v>135</v>
      </c>
      <c r="C142" s="31">
        <v>46085</v>
      </c>
      <c r="D142" s="31" t="s">
        <v>286</v>
      </c>
      <c r="E142" s="32" t="s">
        <v>285</v>
      </c>
      <c r="F142" s="33" t="s">
        <v>284</v>
      </c>
      <c r="G142" s="34" t="s">
        <v>119</v>
      </c>
      <c r="H142" s="22">
        <v>17700</v>
      </c>
    </row>
    <row r="143" spans="2:8" s="1" customFormat="1" ht="24" customHeight="1" x14ac:dyDescent="0.25">
      <c r="B143" s="36">
        <f t="shared" si="1"/>
        <v>136</v>
      </c>
      <c r="C143" s="31">
        <v>46141</v>
      </c>
      <c r="D143" s="31" t="s">
        <v>394</v>
      </c>
      <c r="E143" s="32" t="s">
        <v>395</v>
      </c>
      <c r="F143" s="33" t="s">
        <v>393</v>
      </c>
      <c r="G143" s="34" t="s">
        <v>396</v>
      </c>
      <c r="H143" s="22">
        <v>385919</v>
      </c>
    </row>
    <row r="144" spans="2:8" s="1" customFormat="1" ht="24" customHeight="1" x14ac:dyDescent="0.25">
      <c r="B144" s="36">
        <f t="shared" si="1"/>
        <v>137</v>
      </c>
      <c r="C144" s="31">
        <v>46084</v>
      </c>
      <c r="D144" s="31" t="s">
        <v>333</v>
      </c>
      <c r="E144" s="32" t="s">
        <v>331</v>
      </c>
      <c r="F144" s="33" t="s">
        <v>329</v>
      </c>
      <c r="G144" s="34" t="s">
        <v>330</v>
      </c>
      <c r="H144" s="22">
        <v>48754.99</v>
      </c>
    </row>
    <row r="145" spans="2:8" s="1" customFormat="1" ht="24" customHeight="1" x14ac:dyDescent="0.25">
      <c r="B145" s="36">
        <f t="shared" si="1"/>
        <v>138</v>
      </c>
      <c r="C145" s="31">
        <v>46122</v>
      </c>
      <c r="D145" s="31" t="s">
        <v>333</v>
      </c>
      <c r="E145" s="32" t="s">
        <v>332</v>
      </c>
      <c r="F145" s="33" t="s">
        <v>329</v>
      </c>
      <c r="G145" s="34" t="s">
        <v>330</v>
      </c>
      <c r="H145" s="22">
        <v>43384.99</v>
      </c>
    </row>
    <row r="146" spans="2:8" s="1" customFormat="1" ht="24" customHeight="1" x14ac:dyDescent="0.25">
      <c r="B146" s="36">
        <f t="shared" si="1"/>
        <v>139</v>
      </c>
      <c r="C146" s="31">
        <v>44136</v>
      </c>
      <c r="D146" s="31" t="s">
        <v>228</v>
      </c>
      <c r="E146" s="32" t="s">
        <v>155</v>
      </c>
      <c r="F146" s="33" t="s">
        <v>156</v>
      </c>
      <c r="G146" s="34" t="s">
        <v>157</v>
      </c>
      <c r="H146" s="22">
        <v>29500</v>
      </c>
    </row>
    <row r="147" spans="2:8" s="1" customFormat="1" ht="24" customHeight="1" x14ac:dyDescent="0.25">
      <c r="B147" s="36">
        <f t="shared" ref="B147:B187" si="2">+B146+1</f>
        <v>140</v>
      </c>
      <c r="C147" s="31">
        <v>46084</v>
      </c>
      <c r="D147" s="31" t="s">
        <v>287</v>
      </c>
      <c r="E147" s="32" t="s">
        <v>257</v>
      </c>
      <c r="F147" s="33" t="s">
        <v>256</v>
      </c>
      <c r="G147" s="34" t="s">
        <v>261</v>
      </c>
      <c r="H147" s="22">
        <v>4230742.5</v>
      </c>
    </row>
    <row r="148" spans="2:8" s="1" customFormat="1" ht="24" customHeight="1" x14ac:dyDescent="0.25">
      <c r="B148" s="36">
        <f t="shared" si="2"/>
        <v>141</v>
      </c>
      <c r="C148" s="31">
        <v>46084</v>
      </c>
      <c r="D148" s="31" t="s">
        <v>287</v>
      </c>
      <c r="E148" s="32" t="s">
        <v>258</v>
      </c>
      <c r="F148" s="33" t="s">
        <v>256</v>
      </c>
      <c r="G148" s="34" t="s">
        <v>261</v>
      </c>
      <c r="H148" s="22">
        <v>3804025</v>
      </c>
    </row>
    <row r="149" spans="2:8" s="1" customFormat="1" ht="24" customHeight="1" x14ac:dyDescent="0.25">
      <c r="B149" s="36">
        <f t="shared" si="2"/>
        <v>142</v>
      </c>
      <c r="C149" s="31">
        <v>46084</v>
      </c>
      <c r="D149" s="31" t="s">
        <v>287</v>
      </c>
      <c r="E149" s="32" t="s">
        <v>259</v>
      </c>
      <c r="F149" s="33" t="s">
        <v>256</v>
      </c>
      <c r="G149" s="34" t="s">
        <v>261</v>
      </c>
      <c r="H149" s="22">
        <v>1770295</v>
      </c>
    </row>
    <row r="150" spans="2:8" s="1" customFormat="1" ht="24" customHeight="1" x14ac:dyDescent="0.25">
      <c r="B150" s="36">
        <f t="shared" si="2"/>
        <v>143</v>
      </c>
      <c r="C150" s="31">
        <v>46084</v>
      </c>
      <c r="D150" s="31" t="s">
        <v>287</v>
      </c>
      <c r="E150" s="32" t="s">
        <v>260</v>
      </c>
      <c r="F150" s="33" t="s">
        <v>256</v>
      </c>
      <c r="G150" s="34" t="s">
        <v>261</v>
      </c>
      <c r="H150" s="22">
        <v>194700</v>
      </c>
    </row>
    <row r="151" spans="2:8" s="1" customFormat="1" ht="24" customHeight="1" x14ac:dyDescent="0.25">
      <c r="B151" s="36">
        <f t="shared" si="2"/>
        <v>144</v>
      </c>
      <c r="C151" s="31">
        <v>46085</v>
      </c>
      <c r="D151" s="31" t="s">
        <v>290</v>
      </c>
      <c r="E151" s="32" t="s">
        <v>289</v>
      </c>
      <c r="F151" s="33" t="s">
        <v>288</v>
      </c>
      <c r="G151" s="34" t="s">
        <v>119</v>
      </c>
      <c r="H151" s="22">
        <v>695020</v>
      </c>
    </row>
    <row r="152" spans="2:8" s="1" customFormat="1" ht="24" customHeight="1" x14ac:dyDescent="0.25">
      <c r="B152" s="36">
        <f t="shared" si="2"/>
        <v>145</v>
      </c>
      <c r="C152" s="31">
        <v>46140</v>
      </c>
      <c r="D152" s="31" t="s">
        <v>336</v>
      </c>
      <c r="E152" s="32" t="s">
        <v>16</v>
      </c>
      <c r="F152" s="33" t="s">
        <v>334</v>
      </c>
      <c r="G152" s="34" t="s">
        <v>335</v>
      </c>
      <c r="H152" s="22">
        <v>23410.02</v>
      </c>
    </row>
    <row r="153" spans="2:8" s="1" customFormat="1" ht="24" customHeight="1" x14ac:dyDescent="0.25">
      <c r="B153" s="36">
        <f t="shared" si="2"/>
        <v>146</v>
      </c>
      <c r="C153" s="31">
        <v>44049</v>
      </c>
      <c r="D153" s="31" t="s">
        <v>229</v>
      </c>
      <c r="E153" s="32" t="s">
        <v>239</v>
      </c>
      <c r="F153" s="33" t="s">
        <v>158</v>
      </c>
      <c r="G153" s="34" t="s">
        <v>159</v>
      </c>
      <c r="H153" s="22">
        <v>59000</v>
      </c>
    </row>
    <row r="154" spans="2:8" s="1" customFormat="1" ht="24" customHeight="1" x14ac:dyDescent="0.25">
      <c r="B154" s="36">
        <f t="shared" si="2"/>
        <v>147</v>
      </c>
      <c r="C154" s="31">
        <v>44049</v>
      </c>
      <c r="D154" s="31" t="s">
        <v>229</v>
      </c>
      <c r="E154" s="32" t="s">
        <v>240</v>
      </c>
      <c r="F154" s="33" t="s">
        <v>158</v>
      </c>
      <c r="G154" s="34" t="s">
        <v>159</v>
      </c>
      <c r="H154" s="22">
        <v>59000</v>
      </c>
    </row>
    <row r="155" spans="2:8" s="1" customFormat="1" ht="24" customHeight="1" x14ac:dyDescent="0.25">
      <c r="B155" s="36">
        <f t="shared" si="2"/>
        <v>148</v>
      </c>
      <c r="C155" s="31">
        <v>44049</v>
      </c>
      <c r="D155" s="31" t="s">
        <v>229</v>
      </c>
      <c r="E155" s="32" t="s">
        <v>160</v>
      </c>
      <c r="F155" s="33" t="s">
        <v>158</v>
      </c>
      <c r="G155" s="34" t="s">
        <v>159</v>
      </c>
      <c r="H155" s="22">
        <v>59000</v>
      </c>
    </row>
    <row r="156" spans="2:8" s="1" customFormat="1" ht="24" customHeight="1" x14ac:dyDescent="0.25">
      <c r="B156" s="36">
        <f t="shared" si="2"/>
        <v>149</v>
      </c>
      <c r="C156" s="31">
        <v>44029</v>
      </c>
      <c r="D156" s="31" t="s">
        <v>230</v>
      </c>
      <c r="E156" s="32" t="s">
        <v>161</v>
      </c>
      <c r="F156" s="33" t="s">
        <v>162</v>
      </c>
      <c r="G156" s="34" t="s">
        <v>163</v>
      </c>
      <c r="H156" s="22">
        <v>87398.34</v>
      </c>
    </row>
    <row r="157" spans="2:8" s="1" customFormat="1" ht="24" customHeight="1" x14ac:dyDescent="0.25">
      <c r="B157" s="36">
        <f t="shared" si="2"/>
        <v>150</v>
      </c>
      <c r="C157" s="31">
        <v>46078</v>
      </c>
      <c r="D157" s="31" t="s">
        <v>295</v>
      </c>
      <c r="E157" s="32" t="s">
        <v>293</v>
      </c>
      <c r="F157" s="33" t="s">
        <v>292</v>
      </c>
      <c r="G157" s="34" t="s">
        <v>294</v>
      </c>
      <c r="H157" s="22">
        <v>705860</v>
      </c>
    </row>
    <row r="158" spans="2:8" s="1" customFormat="1" ht="24" customHeight="1" x14ac:dyDescent="0.25">
      <c r="B158" s="36">
        <f t="shared" si="2"/>
        <v>151</v>
      </c>
      <c r="C158" s="31">
        <v>46077</v>
      </c>
      <c r="D158" s="31" t="s">
        <v>295</v>
      </c>
      <c r="E158" s="32" t="s">
        <v>291</v>
      </c>
      <c r="F158" s="33" t="s">
        <v>292</v>
      </c>
      <c r="G158" s="34" t="s">
        <v>294</v>
      </c>
      <c r="H158" s="22">
        <v>21818525.57</v>
      </c>
    </row>
    <row r="159" spans="2:8" s="1" customFormat="1" ht="24" customHeight="1" x14ac:dyDescent="0.25">
      <c r="B159" s="36">
        <f t="shared" si="2"/>
        <v>152</v>
      </c>
      <c r="C159" s="31">
        <v>46126</v>
      </c>
      <c r="D159" s="31" t="s">
        <v>339</v>
      </c>
      <c r="E159" s="32" t="s">
        <v>338</v>
      </c>
      <c r="F159" s="33" t="s">
        <v>337</v>
      </c>
      <c r="G159" s="34" t="s">
        <v>202</v>
      </c>
      <c r="H159" s="22">
        <v>185767.44</v>
      </c>
    </row>
    <row r="160" spans="2:8" s="1" customFormat="1" ht="24" customHeight="1" x14ac:dyDescent="0.25">
      <c r="B160" s="36">
        <f t="shared" si="2"/>
        <v>153</v>
      </c>
      <c r="C160" s="31">
        <v>43800</v>
      </c>
      <c r="D160" s="31" t="s">
        <v>231</v>
      </c>
      <c r="E160" s="32" t="s">
        <v>164</v>
      </c>
      <c r="F160" s="33" t="s">
        <v>165</v>
      </c>
      <c r="G160" s="34" t="s">
        <v>202</v>
      </c>
      <c r="H160" s="22">
        <v>6664.11</v>
      </c>
    </row>
    <row r="161" spans="2:8" s="1" customFormat="1" ht="24" customHeight="1" x14ac:dyDescent="0.25">
      <c r="B161" s="36">
        <f t="shared" si="2"/>
        <v>154</v>
      </c>
      <c r="C161" s="31">
        <v>43800</v>
      </c>
      <c r="D161" s="31" t="s">
        <v>231</v>
      </c>
      <c r="E161" s="32" t="s">
        <v>166</v>
      </c>
      <c r="F161" s="33" t="s">
        <v>165</v>
      </c>
      <c r="G161" s="34" t="s">
        <v>202</v>
      </c>
      <c r="H161" s="22">
        <v>24871.99</v>
      </c>
    </row>
    <row r="162" spans="2:8" s="1" customFormat="1" ht="24" customHeight="1" x14ac:dyDescent="0.25">
      <c r="B162" s="36">
        <f t="shared" si="2"/>
        <v>155</v>
      </c>
      <c r="C162" s="31">
        <v>43840</v>
      </c>
      <c r="D162" s="31" t="s">
        <v>231</v>
      </c>
      <c r="E162" s="32" t="s">
        <v>167</v>
      </c>
      <c r="F162" s="33" t="s">
        <v>165</v>
      </c>
      <c r="G162" s="34" t="s">
        <v>202</v>
      </c>
      <c r="H162" s="22">
        <v>53504.41</v>
      </c>
    </row>
    <row r="163" spans="2:8" s="1" customFormat="1" ht="24" customHeight="1" x14ac:dyDescent="0.25">
      <c r="B163" s="36">
        <f t="shared" si="2"/>
        <v>156</v>
      </c>
      <c r="C163" s="31">
        <v>46106</v>
      </c>
      <c r="D163" s="31" t="s">
        <v>300</v>
      </c>
      <c r="E163" s="32" t="s">
        <v>298</v>
      </c>
      <c r="F163" s="33" t="s">
        <v>296</v>
      </c>
      <c r="G163" s="34" t="s">
        <v>297</v>
      </c>
      <c r="H163" s="22">
        <v>70753.58</v>
      </c>
    </row>
    <row r="164" spans="2:8" s="1" customFormat="1" ht="24" customHeight="1" x14ac:dyDescent="0.25">
      <c r="B164" s="36">
        <f t="shared" si="2"/>
        <v>157</v>
      </c>
      <c r="C164" s="31">
        <v>46106</v>
      </c>
      <c r="D164" s="31" t="s">
        <v>300</v>
      </c>
      <c r="E164" s="32" t="s">
        <v>299</v>
      </c>
      <c r="F164" s="33" t="s">
        <v>296</v>
      </c>
      <c r="G164" s="34" t="s">
        <v>297</v>
      </c>
      <c r="H164" s="22">
        <v>70753.58</v>
      </c>
    </row>
    <row r="165" spans="2:8" s="1" customFormat="1" ht="24" customHeight="1" x14ac:dyDescent="0.25">
      <c r="B165" s="36">
        <f t="shared" si="2"/>
        <v>158</v>
      </c>
      <c r="C165" s="31">
        <v>46137</v>
      </c>
      <c r="D165" s="31" t="s">
        <v>300</v>
      </c>
      <c r="E165" s="32" t="s">
        <v>299</v>
      </c>
      <c r="F165" s="33" t="s">
        <v>296</v>
      </c>
      <c r="G165" s="34" t="s">
        <v>297</v>
      </c>
      <c r="H165" s="22">
        <v>70753.58</v>
      </c>
    </row>
    <row r="166" spans="2:8" s="1" customFormat="1" ht="24" customHeight="1" x14ac:dyDescent="0.25">
      <c r="B166" s="36">
        <f t="shared" si="2"/>
        <v>159</v>
      </c>
      <c r="C166" s="31">
        <v>44539</v>
      </c>
      <c r="D166" s="31" t="s">
        <v>232</v>
      </c>
      <c r="E166" s="32" t="s">
        <v>168</v>
      </c>
      <c r="F166" s="33" t="s">
        <v>169</v>
      </c>
      <c r="G166" s="34" t="s">
        <v>170</v>
      </c>
      <c r="H166" s="22">
        <v>53100</v>
      </c>
    </row>
    <row r="167" spans="2:8" s="1" customFormat="1" ht="24" customHeight="1" x14ac:dyDescent="0.25">
      <c r="B167" s="36">
        <f t="shared" si="2"/>
        <v>160</v>
      </c>
      <c r="C167" s="31">
        <v>46113</v>
      </c>
      <c r="D167" s="31" t="s">
        <v>304</v>
      </c>
      <c r="E167" s="32" t="s">
        <v>303</v>
      </c>
      <c r="F167" s="33" t="s">
        <v>301</v>
      </c>
      <c r="G167" s="34" t="s">
        <v>302</v>
      </c>
      <c r="H167" s="22">
        <v>1636807.5</v>
      </c>
    </row>
    <row r="168" spans="2:8" s="1" customFormat="1" ht="24" customHeight="1" x14ac:dyDescent="0.25">
      <c r="B168" s="36">
        <f t="shared" si="2"/>
        <v>161</v>
      </c>
      <c r="C168" s="31">
        <v>44075</v>
      </c>
      <c r="D168" s="31" t="s">
        <v>233</v>
      </c>
      <c r="E168" s="32" t="s">
        <v>171</v>
      </c>
      <c r="F168" s="33" t="s">
        <v>172</v>
      </c>
      <c r="G168" s="34" t="s">
        <v>173</v>
      </c>
      <c r="H168" s="22">
        <v>57607.6</v>
      </c>
    </row>
    <row r="169" spans="2:8" s="1" customFormat="1" ht="24" customHeight="1" x14ac:dyDescent="0.25">
      <c r="B169" s="36">
        <f t="shared" si="2"/>
        <v>162</v>
      </c>
      <c r="C169" s="31">
        <v>44075</v>
      </c>
      <c r="D169" s="31" t="s">
        <v>234</v>
      </c>
      <c r="E169" s="32" t="s">
        <v>174</v>
      </c>
      <c r="F169" s="33" t="s">
        <v>175</v>
      </c>
      <c r="G169" s="34" t="s">
        <v>176</v>
      </c>
      <c r="H169" s="22">
        <v>96833.63</v>
      </c>
    </row>
    <row r="170" spans="2:8" s="1" customFormat="1" ht="24" customHeight="1" x14ac:dyDescent="0.25">
      <c r="B170" s="36">
        <f t="shared" si="2"/>
        <v>163</v>
      </c>
      <c r="C170" s="31">
        <v>44482</v>
      </c>
      <c r="D170" s="31" t="s">
        <v>235</v>
      </c>
      <c r="E170" s="32" t="s">
        <v>177</v>
      </c>
      <c r="F170" s="33" t="s">
        <v>178</v>
      </c>
      <c r="G170" s="34" t="s">
        <v>179</v>
      </c>
      <c r="H170" s="22">
        <v>84765.3</v>
      </c>
    </row>
    <row r="171" spans="2:8" s="1" customFormat="1" ht="24" customHeight="1" x14ac:dyDescent="0.25">
      <c r="B171" s="36">
        <f t="shared" si="2"/>
        <v>164</v>
      </c>
      <c r="C171" s="31">
        <v>44482</v>
      </c>
      <c r="D171" s="31" t="s">
        <v>235</v>
      </c>
      <c r="E171" s="32" t="s">
        <v>180</v>
      </c>
      <c r="F171" s="33" t="s">
        <v>178</v>
      </c>
      <c r="G171" s="34" t="s">
        <v>179</v>
      </c>
      <c r="H171" s="22">
        <v>40108.199999999997</v>
      </c>
    </row>
    <row r="172" spans="2:8" s="1" customFormat="1" ht="24" customHeight="1" x14ac:dyDescent="0.25">
      <c r="B172" s="36">
        <f t="shared" si="2"/>
        <v>165</v>
      </c>
      <c r="C172" s="31">
        <v>44482</v>
      </c>
      <c r="D172" s="31" t="s">
        <v>235</v>
      </c>
      <c r="E172" s="32" t="s">
        <v>181</v>
      </c>
      <c r="F172" s="33" t="s">
        <v>178</v>
      </c>
      <c r="G172" s="34" t="s">
        <v>179</v>
      </c>
      <c r="H172" s="22">
        <v>71807.72</v>
      </c>
    </row>
    <row r="173" spans="2:8" s="1" customFormat="1" ht="24" customHeight="1" x14ac:dyDescent="0.25">
      <c r="B173" s="36">
        <f t="shared" si="2"/>
        <v>166</v>
      </c>
      <c r="C173" s="31">
        <v>44482</v>
      </c>
      <c r="D173" s="31" t="s">
        <v>235</v>
      </c>
      <c r="E173" s="32" t="s">
        <v>182</v>
      </c>
      <c r="F173" s="33" t="s">
        <v>178</v>
      </c>
      <c r="G173" s="34" t="s">
        <v>179</v>
      </c>
      <c r="H173" s="22">
        <v>48594.76</v>
      </c>
    </row>
    <row r="174" spans="2:8" s="1" customFormat="1" ht="24" customHeight="1" x14ac:dyDescent="0.25">
      <c r="B174" s="36">
        <f t="shared" si="2"/>
        <v>167</v>
      </c>
      <c r="C174" s="31">
        <v>44482</v>
      </c>
      <c r="D174" s="31" t="s">
        <v>235</v>
      </c>
      <c r="E174" s="32" t="s">
        <v>183</v>
      </c>
      <c r="F174" s="33" t="s">
        <v>178</v>
      </c>
      <c r="G174" s="34" t="s">
        <v>179</v>
      </c>
      <c r="H174" s="22">
        <v>24585.3</v>
      </c>
    </row>
    <row r="175" spans="2:8" s="1" customFormat="1" ht="24" customHeight="1" x14ac:dyDescent="0.25">
      <c r="B175" s="36">
        <f t="shared" si="2"/>
        <v>168</v>
      </c>
      <c r="C175" s="31">
        <v>44482</v>
      </c>
      <c r="D175" s="31" t="s">
        <v>235</v>
      </c>
      <c r="E175" s="32" t="s">
        <v>184</v>
      </c>
      <c r="F175" s="33" t="s">
        <v>178</v>
      </c>
      <c r="G175" s="34" t="s">
        <v>179</v>
      </c>
      <c r="H175" s="22">
        <v>68300.759999999995</v>
      </c>
    </row>
    <row r="176" spans="2:8" s="1" customFormat="1" ht="24" customHeight="1" x14ac:dyDescent="0.25">
      <c r="B176" s="36">
        <f t="shared" si="2"/>
        <v>169</v>
      </c>
      <c r="C176" s="31">
        <v>44482</v>
      </c>
      <c r="D176" s="31" t="s">
        <v>235</v>
      </c>
      <c r="E176" s="32" t="s">
        <v>185</v>
      </c>
      <c r="F176" s="33" t="s">
        <v>178</v>
      </c>
      <c r="G176" s="34" t="s">
        <v>179</v>
      </c>
      <c r="H176" s="22">
        <v>61749.4</v>
      </c>
    </row>
    <row r="177" spans="2:8" s="1" customFormat="1" ht="24" customHeight="1" x14ac:dyDescent="0.25">
      <c r="B177" s="36">
        <f t="shared" si="2"/>
        <v>170</v>
      </c>
      <c r="C177" s="31">
        <v>44482</v>
      </c>
      <c r="D177" s="31" t="s">
        <v>235</v>
      </c>
      <c r="E177" s="32" t="s">
        <v>186</v>
      </c>
      <c r="F177" s="33" t="s">
        <v>178</v>
      </c>
      <c r="G177" s="34" t="s">
        <v>179</v>
      </c>
      <c r="H177" s="22">
        <v>10651.86</v>
      </c>
    </row>
    <row r="178" spans="2:8" s="1" customFormat="1" ht="24" customHeight="1" x14ac:dyDescent="0.25">
      <c r="B178" s="36">
        <f t="shared" si="2"/>
        <v>171</v>
      </c>
      <c r="C178" s="31">
        <v>44482</v>
      </c>
      <c r="D178" s="31" t="s">
        <v>235</v>
      </c>
      <c r="E178" s="32" t="s">
        <v>187</v>
      </c>
      <c r="F178" s="33" t="s">
        <v>178</v>
      </c>
      <c r="G178" s="34" t="s">
        <v>179</v>
      </c>
      <c r="H178" s="22">
        <v>5770.2</v>
      </c>
    </row>
    <row r="179" spans="2:8" s="1" customFormat="1" ht="24" customHeight="1" x14ac:dyDescent="0.25">
      <c r="B179" s="36">
        <f t="shared" si="2"/>
        <v>172</v>
      </c>
      <c r="C179" s="31">
        <v>44482</v>
      </c>
      <c r="D179" s="31" t="s">
        <v>235</v>
      </c>
      <c r="E179" s="32" t="s">
        <v>188</v>
      </c>
      <c r="F179" s="33" t="s">
        <v>178</v>
      </c>
      <c r="G179" s="34" t="s">
        <v>179</v>
      </c>
      <c r="H179" s="22">
        <v>63632.68</v>
      </c>
    </row>
    <row r="180" spans="2:8" s="1" customFormat="1" ht="24" customHeight="1" x14ac:dyDescent="0.25">
      <c r="B180" s="36">
        <f t="shared" si="2"/>
        <v>173</v>
      </c>
      <c r="C180" s="31">
        <v>44482</v>
      </c>
      <c r="D180" s="31" t="s">
        <v>235</v>
      </c>
      <c r="E180" s="32" t="s">
        <v>189</v>
      </c>
      <c r="F180" s="33" t="s">
        <v>178</v>
      </c>
      <c r="G180" s="34" t="s">
        <v>179</v>
      </c>
      <c r="H180" s="22">
        <v>12023.02</v>
      </c>
    </row>
    <row r="181" spans="2:8" s="1" customFormat="1" ht="24" customHeight="1" x14ac:dyDescent="0.25">
      <c r="B181" s="36">
        <f t="shared" si="2"/>
        <v>174</v>
      </c>
      <c r="C181" s="31">
        <v>44075</v>
      </c>
      <c r="D181" s="31" t="s">
        <v>236</v>
      </c>
      <c r="E181" s="32" t="s">
        <v>190</v>
      </c>
      <c r="F181" s="33" t="s">
        <v>191</v>
      </c>
      <c r="G181" s="34" t="s">
        <v>192</v>
      </c>
      <c r="H181" s="22">
        <v>41890</v>
      </c>
    </row>
    <row r="182" spans="2:8" s="1" customFormat="1" ht="24" customHeight="1" x14ac:dyDescent="0.25">
      <c r="B182" s="36">
        <f t="shared" si="2"/>
        <v>175</v>
      </c>
      <c r="C182" s="31">
        <v>46104</v>
      </c>
      <c r="D182" s="31" t="s">
        <v>307</v>
      </c>
      <c r="E182" s="32" t="s">
        <v>306</v>
      </c>
      <c r="F182" s="33" t="s">
        <v>305</v>
      </c>
      <c r="G182" s="34" t="s">
        <v>119</v>
      </c>
      <c r="H182" s="22">
        <v>33984</v>
      </c>
    </row>
    <row r="183" spans="2:8" s="1" customFormat="1" ht="24" customHeight="1" x14ac:dyDescent="0.25">
      <c r="B183" s="36">
        <f t="shared" si="2"/>
        <v>176</v>
      </c>
      <c r="C183" s="31">
        <v>46129</v>
      </c>
      <c r="D183" s="31" t="s">
        <v>346</v>
      </c>
      <c r="E183" s="32" t="s">
        <v>342</v>
      </c>
      <c r="F183" s="33" t="s">
        <v>340</v>
      </c>
      <c r="G183" s="34" t="s">
        <v>341</v>
      </c>
      <c r="H183" s="22">
        <v>212100</v>
      </c>
    </row>
    <row r="184" spans="2:8" s="1" customFormat="1" ht="24" customHeight="1" x14ac:dyDescent="0.25">
      <c r="B184" s="36">
        <f t="shared" si="2"/>
        <v>177</v>
      </c>
      <c r="C184" s="31">
        <v>46129</v>
      </c>
      <c r="D184" s="31" t="s">
        <v>346</v>
      </c>
      <c r="E184" s="32" t="s">
        <v>343</v>
      </c>
      <c r="F184" s="33" t="s">
        <v>340</v>
      </c>
      <c r="G184" s="34" t="s">
        <v>341</v>
      </c>
      <c r="H184" s="22">
        <v>85120</v>
      </c>
    </row>
    <row r="185" spans="2:8" s="1" customFormat="1" ht="24" customHeight="1" x14ac:dyDescent="0.25">
      <c r="B185" s="36">
        <f t="shared" si="2"/>
        <v>178</v>
      </c>
      <c r="C185" s="31">
        <v>46132</v>
      </c>
      <c r="D185" s="31" t="s">
        <v>346</v>
      </c>
      <c r="E185" s="32" t="s">
        <v>344</v>
      </c>
      <c r="F185" s="33" t="s">
        <v>340</v>
      </c>
      <c r="G185" s="34" t="s">
        <v>341</v>
      </c>
      <c r="H185" s="22">
        <v>21280</v>
      </c>
    </row>
    <row r="186" spans="2:8" s="1" customFormat="1" ht="24" customHeight="1" x14ac:dyDescent="0.25">
      <c r="B186" s="36">
        <f t="shared" si="2"/>
        <v>179</v>
      </c>
      <c r="C186" s="31">
        <v>46134</v>
      </c>
      <c r="D186" s="31" t="s">
        <v>346</v>
      </c>
      <c r="E186" s="32" t="s">
        <v>345</v>
      </c>
      <c r="F186" s="33" t="s">
        <v>340</v>
      </c>
      <c r="G186" s="34" t="s">
        <v>341</v>
      </c>
      <c r="H186" s="22">
        <v>21280</v>
      </c>
    </row>
    <row r="187" spans="2:8" s="1" customFormat="1" ht="24" customHeight="1" x14ac:dyDescent="0.25">
      <c r="B187" s="36">
        <f t="shared" si="2"/>
        <v>180</v>
      </c>
      <c r="C187" s="31" t="s">
        <v>193</v>
      </c>
      <c r="D187" s="31" t="s">
        <v>237</v>
      </c>
      <c r="E187" s="32" t="s">
        <v>194</v>
      </c>
      <c r="F187" s="33" t="s">
        <v>195</v>
      </c>
      <c r="G187" s="34" t="s">
        <v>196</v>
      </c>
      <c r="H187" s="22">
        <v>57584</v>
      </c>
    </row>
    <row r="188" spans="2:8" s="1" customFormat="1" ht="17.25" x14ac:dyDescent="0.25">
      <c r="B188" s="25"/>
      <c r="C188" s="26"/>
      <c r="D188" s="26"/>
      <c r="E188" s="25"/>
      <c r="F188" s="27"/>
      <c r="G188" s="20" t="s">
        <v>197</v>
      </c>
      <c r="H188" s="30">
        <f>SUM(H8:H187)</f>
        <v>178622057.67000017</v>
      </c>
    </row>
    <row r="189" spans="2:8" s="1" customFormat="1" ht="42" customHeight="1" x14ac:dyDescent="0.25">
      <c r="B189" s="10"/>
      <c r="C189" s="5"/>
      <c r="D189" s="5"/>
      <c r="E189" s="10"/>
      <c r="F189" s="5"/>
      <c r="G189" s="21"/>
      <c r="H189" s="28"/>
    </row>
    <row r="190" spans="2:8" s="1" customFormat="1" ht="42" customHeight="1" x14ac:dyDescent="0.25">
      <c r="B190" s="10"/>
      <c r="C190" s="5"/>
      <c r="D190" s="5"/>
      <c r="E190" s="10"/>
      <c r="F190" s="5"/>
      <c r="G190" s="21"/>
      <c r="H190" s="28"/>
    </row>
    <row r="191" spans="2:8" s="1" customFormat="1" ht="42" customHeight="1" x14ac:dyDescent="0.25">
      <c r="B191" s="10"/>
      <c r="C191" s="5"/>
      <c r="D191" s="5"/>
      <c r="E191" s="10"/>
      <c r="F191" s="5"/>
      <c r="G191" s="21"/>
      <c r="H191" s="28"/>
    </row>
    <row r="192" spans="2:8" s="1" customFormat="1" ht="29.25" customHeight="1" x14ac:dyDescent="0.25">
      <c r="B192" s="10"/>
      <c r="C192" s="5"/>
      <c r="D192" s="5"/>
      <c r="E192" s="10"/>
      <c r="F192" s="5"/>
      <c r="G192" s="21"/>
      <c r="H192" s="28"/>
    </row>
    <row r="193" spans="2:8" s="1" customFormat="1" ht="33" customHeight="1" x14ac:dyDescent="0.25">
      <c r="E193" s="9"/>
      <c r="G193" s="3"/>
      <c r="H193" s="23"/>
    </row>
    <row r="194" spans="2:8" s="1" customFormat="1" ht="25.5" customHeight="1" x14ac:dyDescent="0.25">
      <c r="B194" s="18"/>
      <c r="C194" s="40" t="s">
        <v>402</v>
      </c>
      <c r="D194" s="40"/>
      <c r="E194" s="40"/>
      <c r="F194" s="39"/>
      <c r="G194" s="40" t="s">
        <v>263</v>
      </c>
      <c r="H194" s="40"/>
    </row>
    <row r="195" spans="2:8" s="1" customFormat="1" ht="14.25" customHeight="1" x14ac:dyDescent="0.25">
      <c r="B195" s="19"/>
      <c r="C195" s="41" t="s">
        <v>403</v>
      </c>
      <c r="D195" s="41"/>
      <c r="E195" s="41"/>
      <c r="F195" s="38"/>
      <c r="G195" s="41" t="s">
        <v>262</v>
      </c>
      <c r="H195" s="41"/>
    </row>
    <row r="196" spans="2:8" s="1" customFormat="1" ht="28.5" customHeight="1" x14ac:dyDescent="0.25">
      <c r="B196" s="12"/>
      <c r="C196" s="12"/>
      <c r="D196" s="12"/>
      <c r="E196" s="13"/>
      <c r="F196" s="12"/>
      <c r="G196" s="14"/>
      <c r="H196" s="15"/>
    </row>
    <row r="197" spans="2:8" s="1" customFormat="1" ht="33" customHeight="1" x14ac:dyDescent="0.25">
      <c r="B197" s="12"/>
      <c r="C197" s="12"/>
      <c r="D197" s="12"/>
      <c r="E197" s="13"/>
      <c r="F197" s="12"/>
      <c r="G197" s="14"/>
      <c r="H197" s="15"/>
    </row>
    <row r="198" spans="2:8" s="1" customFormat="1" x14ac:dyDescent="0.25">
      <c r="B198" s="12"/>
      <c r="C198" s="12"/>
      <c r="D198" s="12"/>
      <c r="E198" s="13"/>
      <c r="F198" s="12"/>
      <c r="G198" s="14"/>
      <c r="H198" s="15"/>
    </row>
    <row r="199" spans="2:8" s="1" customFormat="1" x14ac:dyDescent="0.25">
      <c r="B199" s="12"/>
      <c r="C199" s="12"/>
      <c r="D199" s="12"/>
      <c r="E199" s="13"/>
      <c r="F199" s="12"/>
      <c r="G199" s="14"/>
      <c r="H199" s="15"/>
    </row>
    <row r="200" spans="2:8" s="1" customFormat="1" x14ac:dyDescent="0.25">
      <c r="B200" s="12"/>
      <c r="C200" s="12"/>
      <c r="D200" s="12"/>
      <c r="E200" s="13"/>
      <c r="F200" s="12"/>
      <c r="G200" s="14"/>
      <c r="H200" s="15"/>
    </row>
    <row r="201" spans="2:8" s="1" customFormat="1" x14ac:dyDescent="0.25">
      <c r="B201" s="12"/>
      <c r="C201" s="12"/>
      <c r="D201" s="12"/>
      <c r="E201" s="13"/>
      <c r="F201" s="12"/>
      <c r="G201" s="14"/>
      <c r="H201" s="15"/>
    </row>
    <row r="202" spans="2:8" s="1" customFormat="1" x14ac:dyDescent="0.25">
      <c r="B202" s="12"/>
      <c r="C202" s="12"/>
      <c r="D202" s="12"/>
      <c r="E202" s="13"/>
      <c r="F202" s="12"/>
      <c r="G202" s="14"/>
      <c r="H202" s="15"/>
    </row>
    <row r="203" spans="2:8" s="1" customFormat="1" x14ac:dyDescent="0.25">
      <c r="B203" s="12"/>
      <c r="C203" s="12"/>
      <c r="D203" s="12"/>
      <c r="E203" s="13"/>
      <c r="F203" s="12"/>
      <c r="G203" s="14"/>
      <c r="H203" s="15"/>
    </row>
    <row r="204" spans="2:8" s="1" customFormat="1" x14ac:dyDescent="0.25">
      <c r="B204" s="12"/>
      <c r="C204" s="12"/>
      <c r="D204" s="12"/>
      <c r="E204" s="13"/>
      <c r="F204" s="12"/>
      <c r="G204" s="14"/>
      <c r="H204" s="15"/>
    </row>
    <row r="205" spans="2:8" s="1" customFormat="1" x14ac:dyDescent="0.25">
      <c r="B205" s="12"/>
      <c r="C205" s="12"/>
      <c r="D205" s="12"/>
      <c r="E205" s="13"/>
      <c r="F205" s="12"/>
      <c r="G205" s="14"/>
      <c r="H205" s="15"/>
    </row>
    <row r="206" spans="2:8" s="1" customFormat="1" x14ac:dyDescent="0.25">
      <c r="B206" s="12"/>
      <c r="C206" s="12"/>
      <c r="D206" s="12"/>
      <c r="E206" s="13"/>
      <c r="F206" s="12"/>
      <c r="G206" s="14"/>
      <c r="H206" s="15"/>
    </row>
    <row r="207" spans="2:8" s="1" customFormat="1" x14ac:dyDescent="0.25">
      <c r="B207" s="2"/>
      <c r="C207" s="2"/>
      <c r="D207" s="2"/>
      <c r="E207" s="8"/>
      <c r="F207" s="2"/>
      <c r="G207" s="6"/>
      <c r="H207" s="7"/>
    </row>
    <row r="208" spans="2:8" s="1" customFormat="1" x14ac:dyDescent="0.25">
      <c r="B208" s="2"/>
      <c r="C208" s="2"/>
      <c r="D208" s="2"/>
      <c r="E208" s="8"/>
      <c r="F208" s="2"/>
      <c r="G208" s="6"/>
      <c r="H208" s="7"/>
    </row>
    <row r="209" spans="2:9" s="1" customFormat="1" x14ac:dyDescent="0.25">
      <c r="B209" s="2"/>
      <c r="C209" s="2"/>
      <c r="D209" s="2"/>
      <c r="E209" s="8"/>
      <c r="F209" s="2"/>
      <c r="G209" s="6"/>
      <c r="H209" s="7"/>
      <c r="I209" s="28"/>
    </row>
    <row r="210" spans="2:9" s="1" customFormat="1" x14ac:dyDescent="0.25">
      <c r="B210" s="2"/>
      <c r="C210" s="2"/>
      <c r="D210" s="2"/>
      <c r="E210" s="8"/>
      <c r="F210" s="2"/>
      <c r="G210" s="6"/>
      <c r="H210" s="7"/>
      <c r="I210" s="28"/>
    </row>
    <row r="211" spans="2:9" s="1" customFormat="1" x14ac:dyDescent="0.25">
      <c r="B211" s="2"/>
      <c r="C211" s="2"/>
      <c r="D211" s="2"/>
      <c r="E211" s="8"/>
      <c r="F211" s="2"/>
      <c r="G211" s="6"/>
      <c r="H211" s="7"/>
      <c r="I211" s="28"/>
    </row>
    <row r="212" spans="2:9" s="1" customFormat="1" ht="36" customHeight="1" x14ac:dyDescent="0.25">
      <c r="B212" s="2"/>
      <c r="C212" s="2"/>
      <c r="D212" s="2"/>
      <c r="E212" s="8"/>
      <c r="F212" s="2"/>
      <c r="G212" s="6"/>
      <c r="H212" s="7"/>
      <c r="I212" s="28"/>
    </row>
    <row r="213" spans="2:9" s="1" customFormat="1" ht="36" customHeight="1" x14ac:dyDescent="0.25">
      <c r="B213" s="2"/>
      <c r="C213" s="2"/>
      <c r="D213" s="2"/>
      <c r="E213" s="8"/>
      <c r="F213" s="2"/>
      <c r="G213" s="6"/>
      <c r="H213" s="7"/>
    </row>
    <row r="214" spans="2:9" s="1" customFormat="1" ht="36" customHeight="1" x14ac:dyDescent="0.25">
      <c r="B214" s="2"/>
      <c r="C214" s="2"/>
      <c r="D214" s="2"/>
      <c r="E214" s="8"/>
      <c r="F214" s="2"/>
      <c r="G214" s="6"/>
      <c r="H214" s="7"/>
    </row>
    <row r="215" spans="2:9" s="1" customFormat="1" ht="36" customHeight="1" x14ac:dyDescent="0.25">
      <c r="B215" s="2"/>
      <c r="C215" s="2"/>
      <c r="D215" s="2"/>
      <c r="E215" s="8"/>
      <c r="F215" s="2"/>
      <c r="G215" s="6"/>
      <c r="H215" s="7"/>
    </row>
    <row r="216" spans="2:9" s="1" customFormat="1" ht="36" customHeight="1" x14ac:dyDescent="0.25">
      <c r="B216" s="2"/>
      <c r="C216" s="2"/>
      <c r="D216" s="2"/>
      <c r="E216" s="8"/>
      <c r="F216" s="2"/>
      <c r="G216" s="6"/>
      <c r="H216" s="7"/>
    </row>
    <row r="217" spans="2:9" s="1" customFormat="1" ht="36" customHeight="1" x14ac:dyDescent="0.25">
      <c r="B217" s="2"/>
      <c r="C217" s="2"/>
      <c r="D217" s="2"/>
      <c r="E217" s="8"/>
      <c r="F217" s="2"/>
      <c r="G217" s="6"/>
      <c r="H217" s="7"/>
    </row>
    <row r="218" spans="2:9" s="1" customFormat="1" ht="36" customHeight="1" x14ac:dyDescent="0.25">
      <c r="B218" s="2"/>
      <c r="C218" s="2"/>
      <c r="D218" s="2"/>
      <c r="E218" s="8"/>
      <c r="F218" s="2"/>
      <c r="G218" s="6"/>
      <c r="H218" s="7"/>
    </row>
    <row r="219" spans="2:9" s="1" customFormat="1" ht="36" customHeight="1" x14ac:dyDescent="0.25">
      <c r="B219" s="2"/>
      <c r="C219" s="2"/>
      <c r="D219" s="2"/>
      <c r="E219" s="8"/>
      <c r="F219" s="2"/>
      <c r="G219" s="6"/>
      <c r="H219" s="7"/>
    </row>
    <row r="220" spans="2:9" s="1" customFormat="1" x14ac:dyDescent="0.25">
      <c r="B220" s="2"/>
      <c r="C220" s="2"/>
      <c r="D220" s="2"/>
      <c r="E220" s="8"/>
      <c r="F220" s="2"/>
      <c r="G220" s="6"/>
      <c r="H220" s="7"/>
    </row>
    <row r="221" spans="2:9" s="1" customFormat="1" x14ac:dyDescent="0.25">
      <c r="B221" s="2"/>
      <c r="C221" s="2"/>
      <c r="D221" s="2"/>
      <c r="E221" s="8"/>
      <c r="F221" s="2"/>
      <c r="G221" s="6"/>
      <c r="H221" s="7"/>
    </row>
    <row r="222" spans="2:9" s="1" customFormat="1" x14ac:dyDescent="0.25">
      <c r="B222" s="2"/>
      <c r="C222" s="2"/>
      <c r="D222" s="2"/>
      <c r="E222" s="8"/>
      <c r="F222" s="2"/>
      <c r="G222" s="6"/>
      <c r="H222" s="7"/>
    </row>
    <row r="223" spans="2:9" s="1" customFormat="1" x14ac:dyDescent="0.25">
      <c r="B223" s="2"/>
      <c r="C223" s="2"/>
      <c r="D223" s="2"/>
      <c r="E223" s="8"/>
      <c r="F223" s="2"/>
      <c r="G223" s="6"/>
      <c r="H223" s="7"/>
    </row>
    <row r="224" spans="2:9" s="1" customFormat="1" x14ac:dyDescent="0.25">
      <c r="B224" s="2"/>
      <c r="C224" s="2"/>
      <c r="D224" s="2"/>
      <c r="E224" s="8"/>
      <c r="F224" s="2"/>
      <c r="G224" s="6"/>
      <c r="H224" s="7"/>
    </row>
    <row r="225" spans="2:8" s="1" customFormat="1" x14ac:dyDescent="0.25">
      <c r="B225" s="2"/>
      <c r="C225" s="2"/>
      <c r="D225" s="2"/>
      <c r="E225" s="8"/>
      <c r="F225" s="2"/>
      <c r="G225" s="6"/>
      <c r="H225" s="7"/>
    </row>
    <row r="226" spans="2:8" s="1" customFormat="1" x14ac:dyDescent="0.25">
      <c r="B226" s="2"/>
      <c r="C226" s="2"/>
      <c r="D226" s="2"/>
      <c r="E226" s="8"/>
      <c r="F226" s="2"/>
      <c r="G226" s="6"/>
      <c r="H226" s="7"/>
    </row>
    <row r="227" spans="2:8" s="1" customFormat="1" x14ac:dyDescent="0.25">
      <c r="B227" s="2"/>
      <c r="C227" s="2"/>
      <c r="D227" s="2"/>
      <c r="E227" s="8"/>
      <c r="F227" s="2"/>
      <c r="G227" s="6"/>
      <c r="H227" s="7"/>
    </row>
    <row r="228" spans="2:8" s="1" customFormat="1" x14ac:dyDescent="0.25">
      <c r="B228" s="2"/>
      <c r="C228" s="2"/>
      <c r="D228" s="2"/>
      <c r="E228" s="8"/>
      <c r="F228" s="2"/>
      <c r="G228" s="6"/>
      <c r="H228" s="7"/>
    </row>
    <row r="229" spans="2:8" s="1" customFormat="1" x14ac:dyDescent="0.25">
      <c r="B229" s="2"/>
      <c r="C229" s="2"/>
      <c r="D229" s="2"/>
      <c r="E229" s="8"/>
      <c r="F229" s="2"/>
      <c r="G229" s="6"/>
      <c r="H229" s="7"/>
    </row>
    <row r="230" spans="2:8" s="1" customFormat="1" x14ac:dyDescent="0.25">
      <c r="B230" s="2"/>
      <c r="C230" s="2"/>
      <c r="D230" s="2"/>
      <c r="E230" s="8"/>
      <c r="F230" s="2"/>
      <c r="G230" s="6"/>
      <c r="H230" s="7"/>
    </row>
    <row r="231" spans="2:8" s="1" customFormat="1" x14ac:dyDescent="0.25">
      <c r="B231" s="2"/>
      <c r="C231" s="2"/>
      <c r="D231" s="2"/>
      <c r="E231" s="8"/>
      <c r="F231" s="2"/>
      <c r="G231" s="6"/>
      <c r="H231" s="7"/>
    </row>
    <row r="232" spans="2:8" s="1" customFormat="1" x14ac:dyDescent="0.25">
      <c r="B232" s="2"/>
      <c r="C232" s="2"/>
      <c r="D232" s="2"/>
      <c r="E232" s="8"/>
      <c r="F232" s="2"/>
      <c r="G232" s="6"/>
      <c r="H232" s="7"/>
    </row>
    <row r="233" spans="2:8" s="1" customFormat="1" x14ac:dyDescent="0.25">
      <c r="B233" s="2"/>
      <c r="C233" s="2"/>
      <c r="D233" s="2"/>
      <c r="E233" s="8"/>
      <c r="F233" s="2"/>
      <c r="G233" s="6"/>
      <c r="H233" s="7"/>
    </row>
    <row r="234" spans="2:8" s="1" customFormat="1" x14ac:dyDescent="0.25">
      <c r="B234" s="2"/>
      <c r="C234" s="2"/>
      <c r="D234" s="2"/>
      <c r="E234" s="8"/>
      <c r="F234" s="2"/>
      <c r="G234" s="6"/>
      <c r="H234" s="7"/>
    </row>
    <row r="235" spans="2:8" s="1" customFormat="1" x14ac:dyDescent="0.25">
      <c r="B235" s="2"/>
      <c r="C235" s="2"/>
      <c r="D235" s="2"/>
      <c r="E235" s="8"/>
      <c r="F235" s="2"/>
      <c r="G235" s="6"/>
      <c r="H235" s="7"/>
    </row>
    <row r="236" spans="2:8" s="1" customFormat="1" x14ac:dyDescent="0.25">
      <c r="B236" s="2"/>
      <c r="C236" s="2"/>
      <c r="D236" s="2"/>
      <c r="E236" s="8"/>
      <c r="F236" s="2"/>
      <c r="G236" s="6"/>
      <c r="H236" s="7"/>
    </row>
    <row r="237" spans="2:8" s="1" customFormat="1" ht="32.25" customHeight="1" x14ac:dyDescent="0.25">
      <c r="B237" s="2"/>
      <c r="C237" s="2"/>
      <c r="D237" s="2"/>
      <c r="E237" s="8"/>
      <c r="F237" s="2"/>
      <c r="G237" s="6"/>
      <c r="H237" s="7"/>
    </row>
    <row r="238" spans="2:8" s="1" customFormat="1" ht="32.25" customHeight="1" x14ac:dyDescent="0.25">
      <c r="B238" s="2"/>
      <c r="C238" s="2"/>
      <c r="D238" s="2"/>
      <c r="E238" s="8"/>
      <c r="F238" s="2"/>
      <c r="G238" s="6"/>
      <c r="H238" s="7"/>
    </row>
    <row r="239" spans="2:8" s="1" customFormat="1" ht="32.25" customHeight="1" x14ac:dyDescent="0.25">
      <c r="B239" s="2"/>
      <c r="C239" s="2"/>
      <c r="D239" s="2"/>
      <c r="E239" s="8"/>
      <c r="F239" s="2"/>
      <c r="G239" s="6"/>
      <c r="H239" s="7"/>
    </row>
    <row r="240" spans="2:8" s="1" customFormat="1" x14ac:dyDescent="0.25">
      <c r="B240" s="2"/>
      <c r="C240" s="2"/>
      <c r="D240" s="2"/>
      <c r="E240" s="8"/>
      <c r="F240" s="2"/>
      <c r="G240" s="6"/>
      <c r="H240" s="7"/>
    </row>
    <row r="241" spans="2:8" s="1" customFormat="1" ht="25.5" customHeight="1" x14ac:dyDescent="0.25">
      <c r="B241" s="2"/>
      <c r="C241" s="2"/>
      <c r="D241" s="2"/>
      <c r="E241" s="8"/>
      <c r="F241" s="2"/>
      <c r="G241" s="6"/>
      <c r="H241" s="7"/>
    </row>
    <row r="242" spans="2:8" s="1" customFormat="1" ht="25.5" customHeight="1" x14ac:dyDescent="0.25">
      <c r="B242" s="2"/>
      <c r="C242" s="2"/>
      <c r="D242" s="2"/>
      <c r="E242" s="8"/>
      <c r="F242" s="2"/>
      <c r="G242" s="6"/>
      <c r="H242" s="7"/>
    </row>
    <row r="243" spans="2:8" s="1" customFormat="1" ht="25.5" customHeight="1" x14ac:dyDescent="0.25">
      <c r="B243" s="2"/>
      <c r="C243" s="2"/>
      <c r="D243" s="2"/>
      <c r="E243" s="8"/>
      <c r="F243" s="2"/>
      <c r="G243" s="6"/>
      <c r="H243" s="7"/>
    </row>
    <row r="244" spans="2:8" s="1" customFormat="1" ht="25.5" customHeight="1" x14ac:dyDescent="0.25">
      <c r="B244" s="2"/>
      <c r="C244" s="2"/>
      <c r="D244" s="2"/>
      <c r="E244" s="8"/>
      <c r="F244" s="2"/>
      <c r="G244" s="6"/>
      <c r="H244" s="7"/>
    </row>
    <row r="245" spans="2:8" s="1" customFormat="1" x14ac:dyDescent="0.25">
      <c r="B245" s="2"/>
      <c r="C245" s="2"/>
      <c r="D245" s="2"/>
      <c r="E245" s="8"/>
      <c r="F245" s="2"/>
      <c r="G245" s="6"/>
      <c r="H245" s="7"/>
    </row>
    <row r="246" spans="2:8" s="1" customFormat="1" x14ac:dyDescent="0.25">
      <c r="B246" s="2"/>
      <c r="C246" s="2"/>
      <c r="D246" s="2"/>
      <c r="E246" s="8"/>
      <c r="F246" s="2"/>
      <c r="G246" s="6"/>
      <c r="H246" s="7"/>
    </row>
    <row r="247" spans="2:8" s="1" customFormat="1" ht="27" customHeight="1" x14ac:dyDescent="0.25">
      <c r="B247" s="2"/>
      <c r="C247" s="2"/>
      <c r="D247" s="2"/>
      <c r="E247" s="8"/>
      <c r="F247" s="2"/>
      <c r="G247" s="6"/>
      <c r="H247" s="7"/>
    </row>
    <row r="248" spans="2:8" s="1" customFormat="1" ht="27" customHeight="1" x14ac:dyDescent="0.25">
      <c r="B248" s="2"/>
      <c r="C248" s="2"/>
      <c r="D248" s="2"/>
      <c r="E248" s="8"/>
      <c r="F248" s="2"/>
      <c r="G248" s="6"/>
      <c r="H248" s="7"/>
    </row>
    <row r="249" spans="2:8" s="1" customFormat="1" ht="27" customHeight="1" x14ac:dyDescent="0.25">
      <c r="B249" s="2"/>
      <c r="C249" s="2"/>
      <c r="D249" s="2"/>
      <c r="E249" s="8"/>
      <c r="F249" s="2"/>
      <c r="G249" s="6"/>
      <c r="H249" s="7"/>
    </row>
    <row r="250" spans="2:8" s="1" customFormat="1" ht="27" customHeight="1" x14ac:dyDescent="0.25">
      <c r="B250" s="2"/>
      <c r="C250" s="2"/>
      <c r="D250" s="2"/>
      <c r="E250" s="8"/>
      <c r="F250" s="2"/>
      <c r="G250" s="6"/>
      <c r="H250" s="7"/>
    </row>
    <row r="251" spans="2:8" s="1" customFormat="1" ht="27" customHeight="1" x14ac:dyDescent="0.25">
      <c r="B251" s="2"/>
      <c r="C251" s="2"/>
      <c r="D251" s="2"/>
      <c r="E251" s="8"/>
      <c r="F251" s="2"/>
      <c r="G251" s="6"/>
      <c r="H251" s="7"/>
    </row>
    <row r="252" spans="2:8" s="1" customFormat="1" ht="27" customHeight="1" x14ac:dyDescent="0.25">
      <c r="B252" s="2"/>
      <c r="C252" s="2"/>
      <c r="D252" s="2"/>
      <c r="E252" s="8"/>
      <c r="F252" s="2"/>
      <c r="G252" s="6"/>
      <c r="H252" s="7"/>
    </row>
    <row r="253" spans="2:8" s="1" customFormat="1" ht="27" customHeight="1" x14ac:dyDescent="0.25">
      <c r="B253" s="2"/>
      <c r="C253" s="2"/>
      <c r="D253" s="2"/>
      <c r="E253" s="8"/>
      <c r="F253" s="2"/>
      <c r="G253" s="6"/>
      <c r="H253" s="7"/>
    </row>
    <row r="254" spans="2:8" s="1" customFormat="1" x14ac:dyDescent="0.25">
      <c r="B254" s="2"/>
      <c r="C254" s="2"/>
      <c r="D254" s="2"/>
      <c r="E254" s="8"/>
      <c r="F254" s="2"/>
      <c r="G254" s="6"/>
      <c r="H254" s="7"/>
    </row>
    <row r="255" spans="2:8" s="1" customFormat="1" x14ac:dyDescent="0.25">
      <c r="B255" s="2"/>
      <c r="C255" s="2"/>
      <c r="D255" s="2"/>
      <c r="E255" s="8"/>
      <c r="F255" s="2"/>
      <c r="G255" s="6"/>
      <c r="H255" s="7"/>
    </row>
    <row r="256" spans="2:8" s="1" customFormat="1" x14ac:dyDescent="0.25">
      <c r="B256" s="2"/>
      <c r="C256" s="2"/>
      <c r="D256" s="2"/>
      <c r="E256" s="8"/>
      <c r="F256" s="2"/>
      <c r="G256" s="6"/>
      <c r="H256" s="7"/>
    </row>
    <row r="257" spans="2:8" s="1" customFormat="1" x14ac:dyDescent="0.25">
      <c r="B257" s="2"/>
      <c r="C257" s="2"/>
      <c r="D257" s="2"/>
      <c r="E257" s="8"/>
      <c r="F257" s="2"/>
      <c r="G257" s="6"/>
      <c r="H257" s="7"/>
    </row>
    <row r="258" spans="2:8" s="1" customFormat="1" x14ac:dyDescent="0.25">
      <c r="B258" s="2"/>
      <c r="C258" s="2"/>
      <c r="D258" s="2"/>
      <c r="E258" s="8"/>
      <c r="F258" s="2"/>
      <c r="G258" s="6"/>
      <c r="H258" s="7"/>
    </row>
    <row r="259" spans="2:8" s="1" customFormat="1" ht="33" customHeight="1" x14ac:dyDescent="0.25">
      <c r="B259" s="2"/>
      <c r="C259" s="2"/>
      <c r="D259" s="2"/>
      <c r="E259" s="8"/>
      <c r="F259" s="2"/>
      <c r="G259" s="6"/>
      <c r="H259" s="7"/>
    </row>
    <row r="260" spans="2:8" s="1" customFormat="1" ht="33" customHeight="1" x14ac:dyDescent="0.25">
      <c r="B260" s="2"/>
      <c r="C260" s="2"/>
      <c r="D260" s="2"/>
      <c r="E260" s="8"/>
      <c r="F260" s="2"/>
      <c r="G260" s="6"/>
      <c r="H260" s="7"/>
    </row>
    <row r="261" spans="2:8" s="1" customFormat="1" ht="33" customHeight="1" x14ac:dyDescent="0.25">
      <c r="B261" s="2"/>
      <c r="C261" s="2"/>
      <c r="D261" s="2"/>
      <c r="E261" s="8"/>
      <c r="F261" s="2"/>
      <c r="G261" s="6"/>
      <c r="H261" s="7"/>
    </row>
    <row r="262" spans="2:8" s="1" customFormat="1" ht="33" customHeight="1" x14ac:dyDescent="0.25">
      <c r="B262" s="2"/>
      <c r="C262" s="2"/>
      <c r="D262" s="2"/>
      <c r="E262" s="8"/>
      <c r="F262" s="2"/>
      <c r="G262" s="6"/>
      <c r="H262" s="7"/>
    </row>
    <row r="263" spans="2:8" s="1" customFormat="1" ht="33" customHeight="1" x14ac:dyDescent="0.25">
      <c r="B263" s="2"/>
      <c r="C263" s="2"/>
      <c r="D263" s="2"/>
      <c r="E263" s="8"/>
      <c r="F263" s="2"/>
      <c r="G263" s="6"/>
      <c r="H263" s="7"/>
    </row>
    <row r="264" spans="2:8" s="1" customFormat="1" ht="33" customHeight="1" x14ac:dyDescent="0.25">
      <c r="B264" s="2"/>
      <c r="C264" s="2"/>
      <c r="D264" s="2"/>
      <c r="E264" s="8"/>
      <c r="F264" s="2"/>
      <c r="G264" s="6"/>
      <c r="H264" s="7"/>
    </row>
    <row r="265" spans="2:8" s="1" customFormat="1" ht="33" customHeight="1" x14ac:dyDescent="0.25">
      <c r="B265" s="2"/>
      <c r="C265" s="2"/>
      <c r="D265" s="2"/>
      <c r="E265" s="8"/>
      <c r="F265" s="2"/>
      <c r="G265" s="6"/>
      <c r="H265" s="7"/>
    </row>
    <row r="266" spans="2:8" s="1" customFormat="1" ht="33" customHeight="1" x14ac:dyDescent="0.25">
      <c r="B266" s="2"/>
      <c r="C266" s="2"/>
      <c r="D266" s="2"/>
      <c r="E266" s="8"/>
      <c r="F266" s="2"/>
      <c r="G266" s="6"/>
      <c r="H266" s="7"/>
    </row>
    <row r="267" spans="2:8" s="1" customFormat="1" ht="33" customHeight="1" x14ac:dyDescent="0.25">
      <c r="B267" s="2"/>
      <c r="C267" s="2"/>
      <c r="D267" s="2"/>
      <c r="E267" s="8"/>
      <c r="F267" s="2"/>
      <c r="G267" s="6"/>
      <c r="H267" s="7"/>
    </row>
    <row r="268" spans="2:8" s="1" customFormat="1" ht="33" customHeight="1" x14ac:dyDescent="0.25">
      <c r="B268" s="2"/>
      <c r="C268" s="2"/>
      <c r="D268" s="2"/>
      <c r="E268" s="8"/>
      <c r="F268" s="2"/>
      <c r="G268" s="6"/>
      <c r="H268" s="7"/>
    </row>
    <row r="269" spans="2:8" s="1" customFormat="1" ht="33" customHeight="1" x14ac:dyDescent="0.25">
      <c r="B269" s="2"/>
      <c r="C269" s="2"/>
      <c r="D269" s="2"/>
      <c r="E269" s="8"/>
      <c r="F269" s="2"/>
      <c r="G269" s="6"/>
      <c r="H269" s="7"/>
    </row>
    <row r="270" spans="2:8" s="1" customFormat="1" x14ac:dyDescent="0.25">
      <c r="B270" s="2"/>
      <c r="C270" s="2"/>
      <c r="D270" s="2"/>
      <c r="E270" s="8"/>
      <c r="F270" s="2"/>
      <c r="G270" s="6"/>
      <c r="H270" s="7"/>
    </row>
    <row r="271" spans="2:8" s="1" customFormat="1" x14ac:dyDescent="0.25">
      <c r="B271" s="2"/>
      <c r="C271" s="2"/>
      <c r="D271" s="2"/>
      <c r="E271" s="8"/>
      <c r="F271" s="2"/>
      <c r="G271" s="6"/>
      <c r="H271" s="7"/>
    </row>
    <row r="272" spans="2:8" s="1" customFormat="1" x14ac:dyDescent="0.25">
      <c r="B272" s="2"/>
      <c r="C272" s="2"/>
      <c r="D272" s="2"/>
      <c r="E272" s="8"/>
      <c r="F272" s="2"/>
      <c r="G272" s="6"/>
      <c r="H272" s="7"/>
    </row>
    <row r="273" spans="2:8" s="1" customFormat="1" x14ac:dyDescent="0.25">
      <c r="B273" s="2"/>
      <c r="C273" s="2"/>
      <c r="D273" s="2"/>
      <c r="E273" s="8"/>
      <c r="F273" s="2"/>
      <c r="G273" s="6"/>
      <c r="H273" s="7"/>
    </row>
    <row r="274" spans="2:8" s="1" customFormat="1" x14ac:dyDescent="0.25">
      <c r="B274" s="2"/>
      <c r="C274" s="2"/>
      <c r="D274" s="2"/>
      <c r="E274" s="8"/>
      <c r="F274" s="2"/>
      <c r="G274" s="6"/>
      <c r="H274" s="7"/>
    </row>
    <row r="275" spans="2:8" s="1" customFormat="1" x14ac:dyDescent="0.25">
      <c r="B275" s="2"/>
      <c r="C275" s="2"/>
      <c r="D275" s="2"/>
      <c r="E275" s="8"/>
      <c r="F275" s="2"/>
      <c r="G275" s="6"/>
      <c r="H275" s="7"/>
    </row>
    <row r="276" spans="2:8" s="1" customFormat="1" x14ac:dyDescent="0.25">
      <c r="B276" s="2"/>
      <c r="C276" s="2"/>
      <c r="D276" s="2"/>
      <c r="E276" s="8"/>
      <c r="F276" s="2"/>
      <c r="G276" s="6"/>
      <c r="H276" s="7"/>
    </row>
    <row r="277" spans="2:8" s="1" customFormat="1" x14ac:dyDescent="0.25">
      <c r="B277" s="2"/>
      <c r="C277" s="2"/>
      <c r="D277" s="2"/>
      <c r="E277" s="8"/>
      <c r="F277" s="2"/>
      <c r="G277" s="6"/>
      <c r="H277" s="7"/>
    </row>
    <row r="278" spans="2:8" s="1" customFormat="1" x14ac:dyDescent="0.25">
      <c r="B278" s="2"/>
      <c r="C278" s="2"/>
      <c r="D278" s="2"/>
      <c r="E278" s="8"/>
      <c r="F278" s="2"/>
      <c r="G278" s="6"/>
      <c r="H278" s="7"/>
    </row>
    <row r="279" spans="2:8" s="1" customFormat="1" ht="28.5" customHeight="1" x14ac:dyDescent="0.25">
      <c r="B279" s="2"/>
      <c r="C279" s="2"/>
      <c r="D279" s="2"/>
      <c r="E279" s="8"/>
      <c r="F279" s="2"/>
      <c r="G279" s="6"/>
      <c r="H279" s="7"/>
    </row>
    <row r="280" spans="2:8" s="1" customFormat="1" ht="28.5" customHeight="1" x14ac:dyDescent="0.25">
      <c r="B280" s="2"/>
      <c r="C280" s="2"/>
      <c r="D280" s="2"/>
      <c r="E280" s="8"/>
      <c r="F280" s="2"/>
      <c r="G280" s="6"/>
      <c r="H280" s="7"/>
    </row>
    <row r="281" spans="2:8" s="1" customFormat="1" ht="28.5" customHeight="1" x14ac:dyDescent="0.25">
      <c r="B281" s="2"/>
      <c r="C281" s="2"/>
      <c r="D281" s="2"/>
      <c r="E281" s="8"/>
      <c r="F281" s="2"/>
      <c r="G281" s="6"/>
      <c r="H281" s="7"/>
    </row>
    <row r="282" spans="2:8" s="1" customFormat="1" ht="56.25" customHeight="1" x14ac:dyDescent="0.25">
      <c r="B282" s="2"/>
      <c r="C282" s="2"/>
      <c r="D282" s="2"/>
      <c r="E282" s="8"/>
      <c r="F282" s="2"/>
      <c r="G282" s="6"/>
      <c r="H282" s="7"/>
    </row>
    <row r="283" spans="2:8" s="1" customFormat="1" ht="56.25" customHeight="1" x14ac:dyDescent="0.25">
      <c r="B283" s="2"/>
      <c r="C283" s="2"/>
      <c r="D283" s="2"/>
      <c r="E283" s="8"/>
      <c r="F283" s="2"/>
      <c r="G283" s="6"/>
      <c r="H283" s="7"/>
    </row>
    <row r="284" spans="2:8" s="1" customFormat="1" ht="37.5" customHeight="1" x14ac:dyDescent="0.25">
      <c r="B284" s="2"/>
      <c r="C284" s="2"/>
      <c r="D284" s="2"/>
      <c r="E284" s="8"/>
      <c r="F284" s="2"/>
      <c r="G284" s="6"/>
      <c r="H284" s="7"/>
    </row>
    <row r="285" spans="2:8" s="1" customFormat="1" ht="35.25" customHeight="1" x14ac:dyDescent="0.25">
      <c r="B285" s="2"/>
      <c r="C285" s="2"/>
      <c r="D285" s="2"/>
      <c r="E285" s="8"/>
      <c r="F285" s="2"/>
      <c r="G285" s="6"/>
      <c r="H285" s="7"/>
    </row>
    <row r="286" spans="2:8" s="1" customFormat="1" ht="35.25" customHeight="1" x14ac:dyDescent="0.25">
      <c r="B286" s="2"/>
      <c r="C286" s="2"/>
      <c r="D286" s="2"/>
      <c r="E286" s="8"/>
      <c r="F286" s="2"/>
      <c r="G286" s="6"/>
      <c r="H286" s="7"/>
    </row>
    <row r="287" spans="2:8" s="1" customFormat="1" ht="36.75" customHeight="1" x14ac:dyDescent="0.25">
      <c r="B287" s="2"/>
      <c r="C287" s="2"/>
      <c r="D287" s="2"/>
      <c r="E287" s="8"/>
      <c r="F287" s="2"/>
      <c r="G287" s="6"/>
      <c r="H287" s="7"/>
    </row>
    <row r="288" spans="2:8" s="1" customFormat="1" ht="36.75" customHeight="1" x14ac:dyDescent="0.25">
      <c r="B288" s="2"/>
      <c r="C288" s="2"/>
      <c r="D288" s="2"/>
      <c r="E288" s="8"/>
      <c r="F288" s="2"/>
      <c r="G288" s="6"/>
      <c r="H288" s="7"/>
    </row>
    <row r="289" spans="2:8" s="1" customFormat="1" ht="36.75" customHeight="1" x14ac:dyDescent="0.25">
      <c r="B289" s="2"/>
      <c r="C289" s="2"/>
      <c r="D289" s="2"/>
      <c r="E289" s="8"/>
      <c r="F289" s="2"/>
      <c r="G289" s="6"/>
      <c r="H289" s="7"/>
    </row>
    <row r="290" spans="2:8" s="1" customFormat="1" ht="36.75" customHeight="1" x14ac:dyDescent="0.25">
      <c r="B290" s="2"/>
      <c r="C290" s="2"/>
      <c r="D290" s="2"/>
      <c r="E290" s="8"/>
      <c r="F290" s="2"/>
      <c r="G290" s="6"/>
      <c r="H290" s="7"/>
    </row>
    <row r="291" spans="2:8" s="1" customFormat="1" ht="36.75" customHeight="1" x14ac:dyDescent="0.25">
      <c r="B291" s="2"/>
      <c r="C291" s="2"/>
      <c r="D291" s="2"/>
      <c r="E291" s="8"/>
      <c r="F291" s="2"/>
      <c r="G291" s="6"/>
      <c r="H291" s="7"/>
    </row>
    <row r="292" spans="2:8" s="1" customFormat="1" ht="42" customHeight="1" x14ac:dyDescent="0.25">
      <c r="B292" s="2"/>
      <c r="C292" s="2"/>
      <c r="D292" s="2"/>
      <c r="E292" s="8"/>
      <c r="F292" s="2"/>
      <c r="G292" s="6"/>
      <c r="H292" s="7"/>
    </row>
    <row r="293" spans="2:8" s="1" customFormat="1" ht="42" customHeight="1" x14ac:dyDescent="0.25">
      <c r="B293" s="2"/>
      <c r="C293" s="2"/>
      <c r="D293" s="2"/>
      <c r="E293" s="8"/>
      <c r="F293" s="2"/>
      <c r="G293" s="6"/>
      <c r="H293" s="7"/>
    </row>
    <row r="294" spans="2:8" s="1" customFormat="1" ht="50.25" customHeight="1" x14ac:dyDescent="0.25">
      <c r="B294" s="2"/>
      <c r="C294" s="2"/>
      <c r="D294" s="2"/>
      <c r="E294" s="8"/>
      <c r="F294" s="2"/>
      <c r="G294" s="6"/>
      <c r="H294" s="7"/>
    </row>
    <row r="295" spans="2:8" s="1" customFormat="1" ht="50.25" customHeight="1" x14ac:dyDescent="0.25">
      <c r="B295" s="2"/>
      <c r="C295" s="2"/>
      <c r="D295" s="2"/>
      <c r="E295" s="8"/>
      <c r="F295" s="2"/>
      <c r="G295" s="6"/>
      <c r="H295" s="7"/>
    </row>
    <row r="296" spans="2:8" s="1" customFormat="1" ht="44.25" customHeight="1" x14ac:dyDescent="0.25">
      <c r="B296" s="2"/>
      <c r="C296" s="2"/>
      <c r="D296" s="2"/>
      <c r="E296" s="8"/>
      <c r="F296" s="2"/>
      <c r="G296" s="6"/>
      <c r="H296" s="7"/>
    </row>
    <row r="297" spans="2:8" s="1" customFormat="1" x14ac:dyDescent="0.25">
      <c r="B297" s="2"/>
      <c r="C297" s="2"/>
      <c r="D297" s="2"/>
      <c r="E297" s="8"/>
      <c r="F297" s="2"/>
      <c r="G297" s="6"/>
      <c r="H297" s="7"/>
    </row>
    <row r="298" spans="2:8" s="1" customFormat="1" ht="64.5" customHeight="1" x14ac:dyDescent="0.25">
      <c r="B298" s="2"/>
      <c r="C298" s="2"/>
      <c r="D298" s="2"/>
      <c r="E298" s="8"/>
      <c r="F298" s="2"/>
      <c r="G298" s="6"/>
      <c r="H298" s="7"/>
    </row>
    <row r="299" spans="2:8" s="1" customFormat="1" x14ac:dyDescent="0.25">
      <c r="B299" s="2"/>
      <c r="C299" s="2"/>
      <c r="D299" s="2"/>
      <c r="E299" s="8"/>
      <c r="F299" s="2"/>
      <c r="G299" s="6"/>
      <c r="H299" s="7"/>
    </row>
    <row r="300" spans="2:8" s="1" customFormat="1" x14ac:dyDescent="0.25">
      <c r="B300" s="2"/>
      <c r="C300" s="2"/>
      <c r="D300" s="2"/>
      <c r="E300" s="8"/>
      <c r="F300" s="2"/>
      <c r="G300" s="6"/>
      <c r="H300" s="7"/>
    </row>
    <row r="301" spans="2:8" s="1" customFormat="1" x14ac:dyDescent="0.25">
      <c r="B301" s="2"/>
      <c r="C301" s="2"/>
      <c r="D301" s="2"/>
      <c r="E301" s="8"/>
      <c r="F301" s="2"/>
      <c r="G301" s="6"/>
      <c r="H301" s="7"/>
    </row>
    <row r="302" spans="2:8" s="1" customFormat="1" x14ac:dyDescent="0.25">
      <c r="B302" s="2"/>
      <c r="C302" s="2"/>
      <c r="D302" s="2"/>
      <c r="E302" s="8"/>
      <c r="F302" s="2"/>
      <c r="G302" s="6"/>
      <c r="H302" s="7"/>
    </row>
    <row r="303" spans="2:8" s="1" customFormat="1" x14ac:dyDescent="0.25">
      <c r="B303" s="2"/>
      <c r="C303" s="2"/>
      <c r="D303" s="2"/>
      <c r="E303" s="8"/>
      <c r="F303" s="2"/>
      <c r="G303" s="6"/>
      <c r="H303" s="7"/>
    </row>
    <row r="304" spans="2:8" s="1" customFormat="1" x14ac:dyDescent="0.25">
      <c r="B304" s="2"/>
      <c r="C304" s="2"/>
      <c r="D304" s="2"/>
      <c r="E304" s="8"/>
      <c r="F304" s="2"/>
      <c r="G304" s="6"/>
      <c r="H304" s="7"/>
    </row>
    <row r="305" spans="2:12" s="1" customFormat="1" x14ac:dyDescent="0.25">
      <c r="B305" s="2"/>
      <c r="C305" s="2"/>
      <c r="D305" s="2"/>
      <c r="E305" s="8"/>
      <c r="F305" s="2"/>
      <c r="G305" s="6"/>
      <c r="H305" s="7"/>
    </row>
    <row r="306" spans="2:12" s="1" customFormat="1" x14ac:dyDescent="0.25">
      <c r="B306" s="2"/>
      <c r="C306" s="2"/>
      <c r="D306" s="2"/>
      <c r="E306" s="8"/>
      <c r="F306" s="2"/>
      <c r="G306" s="6"/>
      <c r="H306" s="7"/>
    </row>
    <row r="307" spans="2:12" s="1" customFormat="1" x14ac:dyDescent="0.25">
      <c r="B307" s="2"/>
      <c r="C307" s="2"/>
      <c r="D307" s="2"/>
      <c r="E307" s="8"/>
      <c r="F307" s="2"/>
      <c r="G307" s="6"/>
      <c r="H307" s="7"/>
    </row>
    <row r="308" spans="2:12" s="1" customFormat="1" x14ac:dyDescent="0.25">
      <c r="B308" s="2"/>
      <c r="C308" s="2"/>
      <c r="D308" s="2"/>
      <c r="E308" s="8"/>
      <c r="F308" s="2"/>
      <c r="G308" s="6"/>
      <c r="H308" s="7"/>
    </row>
    <row r="309" spans="2:12" s="1" customFormat="1" x14ac:dyDescent="0.25">
      <c r="B309" s="2"/>
      <c r="C309" s="2"/>
      <c r="D309" s="2"/>
      <c r="E309" s="8"/>
      <c r="F309" s="2"/>
      <c r="G309" s="6"/>
      <c r="H309" s="7"/>
    </row>
    <row r="310" spans="2:12" s="1" customFormat="1" x14ac:dyDescent="0.25">
      <c r="B310" s="2"/>
      <c r="C310" s="2"/>
      <c r="D310" s="2"/>
      <c r="E310" s="8"/>
      <c r="F310" s="2"/>
      <c r="G310" s="6"/>
      <c r="H310" s="7"/>
    </row>
    <row r="311" spans="2:12" s="1" customFormat="1" x14ac:dyDescent="0.25">
      <c r="B311" s="2"/>
      <c r="C311" s="2"/>
      <c r="D311" s="2"/>
      <c r="E311" s="8"/>
      <c r="F311" s="2"/>
      <c r="G311" s="6"/>
      <c r="H311" s="7"/>
    </row>
    <row r="312" spans="2:12" s="24" customFormat="1" ht="31.5" customHeight="1" x14ac:dyDescent="0.25">
      <c r="B312" s="2"/>
      <c r="C312" s="2"/>
      <c r="D312" s="2"/>
      <c r="E312" s="8"/>
      <c r="F312" s="2"/>
      <c r="G312" s="6"/>
      <c r="H312" s="7"/>
    </row>
    <row r="313" spans="2:12" s="1" customFormat="1" ht="11.25" customHeight="1" x14ac:dyDescent="0.25">
      <c r="B313" s="2"/>
      <c r="C313" s="2"/>
      <c r="D313" s="2"/>
      <c r="E313" s="8"/>
      <c r="F313" s="2"/>
      <c r="G313" s="6"/>
      <c r="H313" s="7"/>
      <c r="J313" s="28"/>
    </row>
    <row r="314" spans="2:12" s="1" customFormat="1" ht="11.25" customHeight="1" x14ac:dyDescent="0.25">
      <c r="B314" s="2"/>
      <c r="C314" s="2"/>
      <c r="D314" s="2"/>
      <c r="E314" s="8"/>
      <c r="F314" s="2"/>
      <c r="G314" s="6"/>
      <c r="H314" s="7"/>
      <c r="J314" s="28"/>
    </row>
    <row r="315" spans="2:12" s="1" customFormat="1" ht="11.25" customHeight="1" x14ac:dyDescent="0.25">
      <c r="B315" s="2"/>
      <c r="C315" s="2"/>
      <c r="D315" s="2"/>
      <c r="E315" s="8"/>
      <c r="F315" s="2"/>
      <c r="G315" s="6"/>
      <c r="H315" s="7"/>
      <c r="J315" s="28"/>
    </row>
    <row r="316" spans="2:12" ht="54.95" customHeight="1" x14ac:dyDescent="0.25">
      <c r="L316" s="29"/>
    </row>
    <row r="317" spans="2:12" ht="25.5" customHeight="1" x14ac:dyDescent="0.25"/>
  </sheetData>
  <protectedRanges>
    <protectedRange sqref="F14" name="Rango5_2_2_1_3"/>
    <protectedRange sqref="F8:F11 F14:F16" name="Rango5_2_2_7_3"/>
    <protectedRange sqref="F17:F26" name="Rango5_2_2_7_3_1"/>
  </protectedRanges>
  <autoFilter ref="B7:H192" xr:uid="{A27FBFFF-6D14-4F68-80AF-8AAA311CBAFF}">
    <sortState xmlns:xlrd2="http://schemas.microsoft.com/office/spreadsheetml/2017/richdata2" ref="B8:H192">
      <sortCondition ref="F7:F192"/>
    </sortState>
  </autoFilter>
  <sortState xmlns:xlrd2="http://schemas.microsoft.com/office/spreadsheetml/2017/richdata2" ref="C8:H187">
    <sortCondition ref="F8:F187"/>
    <sortCondition ref="C8:C187"/>
  </sortState>
  <mergeCells count="8">
    <mergeCell ref="G194:H194"/>
    <mergeCell ref="G195:H195"/>
    <mergeCell ref="B2:H2"/>
    <mergeCell ref="B3:H3"/>
    <mergeCell ref="B4:H4"/>
    <mergeCell ref="B5:H5"/>
    <mergeCell ref="C194:E194"/>
    <mergeCell ref="C195:E195"/>
  </mergeCells>
  <phoneticPr fontId="5" type="noConversion"/>
  <dataValidations count="1">
    <dataValidation type="textLength" operator="lessThan" allowBlank="1" showInputMessage="1" showErrorMessage="1" prompt="Insertar Nombre del Suplidor o Acreedor." sqref="F8:F11 F14:F26" xr:uid="{A32D9473-DED9-41A6-81CD-59AF44653F20}">
      <formula1>160</formula1>
    </dataValidation>
  </dataValidations>
  <printOptions horizontalCentered="1"/>
  <pageMargins left="0.2" right="0.2" top="0.38" bottom="0.52" header="0.2" footer="0.2"/>
  <pageSetup scale="70" fitToHeight="0" orientation="portrait" r:id="rId1"/>
  <headerFooter scaleWithDoc="0" alignWithMargins="0">
    <oddFooter>&amp;R&amp;"-,Negrita"&amp;10&amp;P/&amp;N</oddFooter>
  </headerFooter>
  <rowBreaks count="1" manualBreakCount="1">
    <brk id="32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Est. CxP Supl. Abr. 2026</vt:lpstr>
      <vt:lpstr>'Est. CxP Supl. Abr. 2026'!Área_de_impresión</vt:lpstr>
      <vt:lpstr>'Est. CxP Supl. Abr.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Digna Marte Rodriguez</dc:creator>
  <cp:keywords/>
  <dc:description/>
  <cp:lastModifiedBy>Yonuery De La Cruz Espinosa</cp:lastModifiedBy>
  <cp:revision/>
  <cp:lastPrinted>2026-05-11T15:08:20Z</cp:lastPrinted>
  <dcterms:created xsi:type="dcterms:W3CDTF">2021-08-04T20:14:04Z</dcterms:created>
  <dcterms:modified xsi:type="dcterms:W3CDTF">2026-05-13T11:12:21Z</dcterms:modified>
  <cp:category/>
  <cp:contentStatus/>
</cp:coreProperties>
</file>