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Escritorio/DRIVER CANON/"/>
    </mc:Choice>
  </mc:AlternateContent>
  <xr:revisionPtr revIDLastSave="6" documentId="13_ncr:1_{3A81CDE4-8E75-4065-BE83-F620790EBF40}" xr6:coauthVersionLast="47" xr6:coauthVersionMax="47" xr10:uidLastSave="{41749D18-1352-4ABE-AFB4-67F3F415A0EC}"/>
  <bookViews>
    <workbookView xWindow="-120" yWindow="-120" windowWidth="29040" windowHeight="15720" tabRatio="597" xr2:uid="{3F99FF5B-CDFC-463B-BBBB-58E1CC00A091}"/>
  </bookViews>
  <sheets>
    <sheet name="Rel._compras_mipyme_mayo_2026" sheetId="14" r:id="rId1"/>
  </sheets>
  <definedNames>
    <definedName name="_xlnm._FilterDatabase" localSheetId="0" hidden="1">'Rel._compras_mipyme_mayo_2026'!$A$8:$H$12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4" l="1"/>
  <c r="A10" i="14"/>
  <c r="A11" i="14" s="1"/>
  <c r="A12" i="14" s="1"/>
  <c r="A13" i="14" s="1"/>
</calcChain>
</file>

<file path=xl/sharedStrings.xml><?xml version="1.0" encoding="utf-8"?>
<sst xmlns="http://schemas.openxmlformats.org/spreadsheetml/2006/main" count="42" uniqueCount="39">
  <si>
    <t>NO.</t>
  </si>
  <si>
    <t>Código del Proceso</t>
  </si>
  <si>
    <t xml:space="preserve">Fecha Publicación del Proceso </t>
  </si>
  <si>
    <t>Adjudicatario</t>
  </si>
  <si>
    <t xml:space="preserve"> Monto Adjudicado RD$ </t>
  </si>
  <si>
    <t>Contrato No.</t>
  </si>
  <si>
    <t>Clasificación 
Mipyme *</t>
  </si>
  <si>
    <t>Lic. Anyela Ledesma</t>
  </si>
  <si>
    <t>* Clasificación MiPymes:  MiPymes/MiPyme de Producción Nacional/ MiPyme Mujer</t>
  </si>
  <si>
    <t>MINISTERIO DE LA VIVIENDA, HÁBITAT Y EDIFICACIONES</t>
  </si>
  <si>
    <t>DIRECCIÓN DE COMPRAS Y CONTRATACIONES</t>
  </si>
  <si>
    <t>Relación de Compras Realizadas a Micro Pequeñas y Medianas Empresas (Mipymes)</t>
  </si>
  <si>
    <t>Descripción de la Compras</t>
  </si>
  <si>
    <t>MiPyme</t>
  </si>
  <si>
    <t xml:space="preserve">Directora de Compras y Contrataciones </t>
  </si>
  <si>
    <t xml:space="preserve"> </t>
  </si>
  <si>
    <t>MIVHED-DAF-CD-2026-0019</t>
  </si>
  <si>
    <t>MIVHED-DAF-CD-2026-0006</t>
  </si>
  <si>
    <t>MIVHED-DAF-CD-2026-0016</t>
  </si>
  <si>
    <t>MIVHED-DAF-CD-2026-0028</t>
  </si>
  <si>
    <t>MIVHED-MAE-PEEN-2026-0007</t>
  </si>
  <si>
    <t>Contratación de Servicios de Impresión de Documentos de Cara a la Implementación de Normas ISO 37001, 37301 y 9001</t>
  </si>
  <si>
    <t>Adquisiciòn de Cascos de Protección  para  Ingenieros y Obreros  del MIVHED</t>
  </si>
  <si>
    <t>Contratación del Servicio de Diagnostico del Sistema Contra Incendios del MIVHED</t>
  </si>
  <si>
    <t>Adquisición e Instalación de Neumáticos para los Vehículos, Camión Hyundai HD120 y Camioneta Mitsubishi L200, pertenecientes a la Flotilla Vehicular del MIVHED</t>
  </si>
  <si>
    <t>Contratación de servicios de hospedaje para el personal de la Unidad de Acción Rápida del MIVHED que se encuentra laborando en Montellano, provincia Puerto Plata, emergencia nacional Decreto 239-26</t>
  </si>
  <si>
    <t>Lora Figuereo Arqui Print, EIRL</t>
  </si>
  <si>
    <t>Mitch-Mart, SRL</t>
  </si>
  <si>
    <t>Cuerpo De Evacuación, Primeros Auxilios Y Seguridad Industrial, CEPASI, SRL</t>
  </si>
  <si>
    <t>Ohtsu del Caribe, SRL</t>
  </si>
  <si>
    <t>Bartaruga Investment, SRL</t>
  </si>
  <si>
    <t>Mipyme Mujer</t>
  </si>
  <si>
    <t>MIVHED-2026-00079</t>
  </si>
  <si>
    <t>MIVHED-2026-00078</t>
  </si>
  <si>
    <t>MIVHED-2026-00067</t>
  </si>
  <si>
    <t>MIVHED-2026-00064</t>
  </si>
  <si>
    <t>MIVHED-2026-00074</t>
  </si>
  <si>
    <t>Nota:  Durante el mes de mayo 2026 no fueron realizadas compras a MiPymes registradas como Producción Nacional.</t>
  </si>
  <si>
    <t>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</si>
</sst>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6" formatCode="_([$RD$-1C0A]* #,##0.00_);_([$RD$-1C0A]* \(#,##0.00\);_([$RD$-1C0A]* &quot;-&quot;??_);_(@_)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name val="Book Antiqua"/>
      <family val="1"/>
    </font>
    <font>
      <b/>
      <sz val="12"/>
      <name val="Book Antiqua"/>
      <family val="1"/>
    </font>
    <font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5B8D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vertical="top"/>
    </xf>
    <xf numFmtId="0" fontId="0" fillId="3" borderId="0" xfId="0" applyFill="1" applyAlignment="1">
      <alignment vertical="top"/>
    </xf>
    <xf numFmtId="0" fontId="0" fillId="0" borderId="1" xfId="0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166" fontId="1" fillId="0" borderId="1" xfId="0" applyNumberFormat="1" applyFont="1" applyBorder="1" applyAlignment="1">
      <alignment vertical="top"/>
    </xf>
    <xf numFmtId="164" fontId="0" fillId="0" borderId="0" xfId="0" applyNumberFormat="1" applyAlignment="1">
      <alignment horizontal="center" vertical="top"/>
    </xf>
    <xf numFmtId="166" fontId="0" fillId="0" borderId="0" xfId="0" applyNumberFormat="1" applyAlignment="1">
      <alignment horizontal="center" vertical="top"/>
    </xf>
    <xf numFmtId="0" fontId="3" fillId="3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66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0" xfId="0" applyFont="1" applyAlignment="1">
      <alignment horizontal="center" vertical="top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49" fontId="3" fillId="3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5B8D3"/>
      <color rgb="FF9DB1CF"/>
      <color rgb="FF92A9CA"/>
      <color rgb="FF8BA3C7"/>
      <color rgb="FF5A668C"/>
      <color rgb="FFCFD5F1"/>
      <color rgb="FFB0DEFE"/>
      <color rgb="FF8DD0FD"/>
      <color rgb="FFAD8EFC"/>
      <color rgb="FF90DE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200025</xdr:rowOff>
    </xdr:from>
    <xdr:to>
      <xdr:col>1</xdr:col>
      <xdr:colOff>1549188</xdr:colOff>
      <xdr:row>3</xdr:row>
      <xdr:rowOff>266700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3DBC500-AC08-F947-5581-6BBBDAE05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200025"/>
          <a:ext cx="1549188" cy="11239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33250-C9CF-434D-8E24-ACF3AE220E9B}">
  <sheetPr>
    <pageSetUpPr fitToPage="1"/>
  </sheetPr>
  <dimension ref="A1:H27"/>
  <sheetViews>
    <sheetView tabSelected="1" workbookViewId="0">
      <selection activeCell="F7" sqref="F7"/>
    </sheetView>
  </sheetViews>
  <sheetFormatPr baseColWidth="10" defaultColWidth="11.42578125" defaultRowHeight="15" x14ac:dyDescent="0.25"/>
  <cols>
    <col min="1" max="1" width="9.5703125" style="1" customWidth="1"/>
    <col min="2" max="2" width="27.140625" style="1" customWidth="1"/>
    <col min="3" max="3" width="11.28515625" style="1" customWidth="1"/>
    <col min="4" max="4" width="42.28515625" style="1" customWidth="1"/>
    <col min="5" max="5" width="31.7109375" style="1" customWidth="1"/>
    <col min="6" max="6" width="17.85546875" style="1" customWidth="1"/>
    <col min="7" max="7" width="18.42578125" style="3" customWidth="1"/>
    <col min="8" max="8" width="16.28515625" style="3" customWidth="1"/>
    <col min="9" max="12" width="11.42578125" style="1"/>
    <col min="13" max="13" width="17.85546875" style="1" customWidth="1"/>
    <col min="14" max="16384" width="11.42578125" style="1"/>
  </cols>
  <sheetData>
    <row r="1" spans="1:8" customFormat="1" ht="30" customHeight="1" x14ac:dyDescent="0.25">
      <c r="A1" s="27" t="s">
        <v>9</v>
      </c>
      <c r="B1" s="27"/>
      <c r="C1" s="27"/>
      <c r="D1" s="27"/>
      <c r="E1" s="27"/>
      <c r="F1" s="27"/>
      <c r="G1" s="27"/>
      <c r="H1" s="27"/>
    </row>
    <row r="2" spans="1:8" customFormat="1" ht="30" customHeight="1" x14ac:dyDescent="0.25">
      <c r="A2" s="28" t="s">
        <v>10</v>
      </c>
      <c r="B2" s="28"/>
      <c r="C2" s="28"/>
      <c r="D2" s="28"/>
      <c r="E2" s="28"/>
      <c r="F2" s="28"/>
      <c r="G2" s="28"/>
      <c r="H2" s="28"/>
    </row>
    <row r="3" spans="1:8" customFormat="1" ht="23.25" customHeight="1" x14ac:dyDescent="0.25">
      <c r="A3" s="11"/>
      <c r="B3" s="11"/>
      <c r="C3" s="11"/>
      <c r="D3" s="11"/>
      <c r="E3" s="11"/>
      <c r="F3" s="11"/>
      <c r="G3" s="11"/>
      <c r="H3" s="11"/>
    </row>
    <row r="4" spans="1:8" customFormat="1" ht="30.75" customHeight="1" x14ac:dyDescent="0.25">
      <c r="A4" s="28" t="s">
        <v>11</v>
      </c>
      <c r="B4" s="28"/>
      <c r="C4" s="28"/>
      <c r="D4" s="28"/>
      <c r="E4" s="28"/>
      <c r="F4" s="28"/>
      <c r="G4" s="28"/>
      <c r="H4" s="28"/>
    </row>
    <row r="5" spans="1:8" customFormat="1" ht="20.25" customHeight="1" x14ac:dyDescent="0.25">
      <c r="A5" s="29" t="s">
        <v>38</v>
      </c>
      <c r="B5" s="29"/>
      <c r="C5" s="29"/>
      <c r="D5" s="29"/>
      <c r="E5" s="29"/>
      <c r="F5" s="29"/>
      <c r="G5" s="29"/>
      <c r="H5" s="29"/>
    </row>
    <row r="7" spans="1:8" x14ac:dyDescent="0.25">
      <c r="A7" s="2"/>
      <c r="B7" s="2"/>
      <c r="C7" s="2"/>
      <c r="D7" s="2"/>
      <c r="E7" s="2"/>
      <c r="F7" s="2"/>
      <c r="G7" s="7"/>
      <c r="H7" s="7"/>
    </row>
    <row r="8" spans="1:8" ht="60" x14ac:dyDescent="0.25">
      <c r="A8" s="12" t="s">
        <v>0</v>
      </c>
      <c r="B8" s="12" t="s">
        <v>1</v>
      </c>
      <c r="C8" s="13" t="s">
        <v>2</v>
      </c>
      <c r="D8" s="12" t="s">
        <v>12</v>
      </c>
      <c r="E8" s="12" t="s">
        <v>3</v>
      </c>
      <c r="F8" s="13" t="s">
        <v>4</v>
      </c>
      <c r="G8" s="13" t="s">
        <v>5</v>
      </c>
      <c r="H8" s="13" t="s">
        <v>6</v>
      </c>
    </row>
    <row r="9" spans="1:8" ht="45" x14ac:dyDescent="0.25">
      <c r="A9" s="14">
        <v>1</v>
      </c>
      <c r="B9" s="16" t="s">
        <v>16</v>
      </c>
      <c r="C9" s="15">
        <v>46147.416683067131</v>
      </c>
      <c r="D9" s="24" t="s">
        <v>21</v>
      </c>
      <c r="E9" s="23" t="s">
        <v>26</v>
      </c>
      <c r="F9" s="21">
        <v>48675</v>
      </c>
      <c r="G9" s="16" t="s">
        <v>32</v>
      </c>
      <c r="H9" s="16" t="s">
        <v>13</v>
      </c>
    </row>
    <row r="10" spans="1:8" ht="30" x14ac:dyDescent="0.25">
      <c r="A10" s="14">
        <f>A9+1</f>
        <v>2</v>
      </c>
      <c r="B10" s="14" t="s">
        <v>17</v>
      </c>
      <c r="C10" s="17">
        <v>46149.708679398143</v>
      </c>
      <c r="D10" s="25" t="s">
        <v>22</v>
      </c>
      <c r="E10" s="18" t="s">
        <v>27</v>
      </c>
      <c r="F10" s="19">
        <v>147500</v>
      </c>
      <c r="G10" s="14" t="s">
        <v>33</v>
      </c>
      <c r="H10" s="16" t="s">
        <v>13</v>
      </c>
    </row>
    <row r="11" spans="1:8" ht="45" x14ac:dyDescent="0.25">
      <c r="A11" s="14">
        <f t="shared" ref="A11:A13" si="0">A10+1</f>
        <v>3</v>
      </c>
      <c r="B11" s="14" t="s">
        <v>18</v>
      </c>
      <c r="C11" s="17">
        <v>46150.500001307868</v>
      </c>
      <c r="D11" s="25" t="s">
        <v>23</v>
      </c>
      <c r="E11" s="18" t="s">
        <v>28</v>
      </c>
      <c r="F11" s="19">
        <v>118000</v>
      </c>
      <c r="G11" s="14" t="s">
        <v>34</v>
      </c>
      <c r="H11" s="16" t="s">
        <v>13</v>
      </c>
    </row>
    <row r="12" spans="1:8" ht="60" x14ac:dyDescent="0.25">
      <c r="A12" s="14">
        <f t="shared" si="0"/>
        <v>4</v>
      </c>
      <c r="B12" s="14" t="s">
        <v>19</v>
      </c>
      <c r="C12" s="17">
        <v>46150.625835219907</v>
      </c>
      <c r="D12" s="25" t="s">
        <v>24</v>
      </c>
      <c r="E12" s="18" t="s">
        <v>29</v>
      </c>
      <c r="F12" s="19">
        <v>188977</v>
      </c>
      <c r="G12" s="14" t="s">
        <v>35</v>
      </c>
      <c r="H12" s="16" t="s">
        <v>13</v>
      </c>
    </row>
    <row r="13" spans="1:8" s="5" customFormat="1" ht="75" x14ac:dyDescent="0.25">
      <c r="A13" s="14">
        <f t="shared" si="0"/>
        <v>5</v>
      </c>
      <c r="B13" s="16" t="s">
        <v>20</v>
      </c>
      <c r="C13" s="15">
        <v>46153.652821261574</v>
      </c>
      <c r="D13" s="24" t="s">
        <v>25</v>
      </c>
      <c r="E13" s="20" t="s">
        <v>30</v>
      </c>
      <c r="F13" s="21">
        <v>1180000</v>
      </c>
      <c r="G13" s="16" t="s">
        <v>36</v>
      </c>
      <c r="H13" s="16" t="s">
        <v>31</v>
      </c>
    </row>
    <row r="14" spans="1:8" x14ac:dyDescent="0.25">
      <c r="A14" s="4"/>
      <c r="B14" s="4"/>
      <c r="C14" s="4"/>
      <c r="D14" s="4"/>
      <c r="E14" s="4"/>
      <c r="F14" s="8">
        <f>SUM(F9:F13)</f>
        <v>1683152</v>
      </c>
      <c r="G14" s="6"/>
      <c r="H14" s="22"/>
    </row>
    <row r="16" spans="1:8" x14ac:dyDescent="0.25">
      <c r="A16" s="1" t="s">
        <v>8</v>
      </c>
    </row>
    <row r="17" spans="1:8" x14ac:dyDescent="0.25">
      <c r="H17" s="9"/>
    </row>
    <row r="18" spans="1:8" x14ac:dyDescent="0.25">
      <c r="A18" s="5" t="s">
        <v>37</v>
      </c>
      <c r="B18" s="5"/>
    </row>
    <row r="23" spans="1:8" x14ac:dyDescent="0.25">
      <c r="A23" s="26" t="s">
        <v>7</v>
      </c>
      <c r="B23" s="26"/>
      <c r="C23" s="26"/>
      <c r="D23" s="26"/>
      <c r="E23" s="26"/>
      <c r="F23" s="26"/>
      <c r="G23" s="26"/>
      <c r="H23" s="26"/>
    </row>
    <row r="24" spans="1:8" x14ac:dyDescent="0.25">
      <c r="A24" s="26" t="s">
        <v>14</v>
      </c>
      <c r="B24" s="26"/>
      <c r="C24" s="26"/>
      <c r="D24" s="26"/>
      <c r="E24" s="26"/>
      <c r="F24" s="26"/>
      <c r="G24" s="26"/>
      <c r="H24" s="26"/>
    </row>
    <row r="25" spans="1:8" x14ac:dyDescent="0.25">
      <c r="D25" s="3" t="s">
        <v>15</v>
      </c>
    </row>
    <row r="27" spans="1:8" x14ac:dyDescent="0.25">
      <c r="G27" s="10"/>
    </row>
  </sheetData>
  <autoFilter ref="A8:H12" xr:uid="{C21C9FBE-EC04-4879-8DF6-31F94EC6EBF9}"/>
  <mergeCells count="6">
    <mergeCell ref="A24:H24"/>
    <mergeCell ref="A1:H1"/>
    <mergeCell ref="A2:H2"/>
    <mergeCell ref="A4:H4"/>
    <mergeCell ref="A5:H5"/>
    <mergeCell ref="A23:H23"/>
  </mergeCells>
  <pageMargins left="0.7" right="0.7" top="0.75" bottom="0.75" header="0.3" footer="0.3"/>
  <pageSetup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Rel._compras_mipyme_mayo_2026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Espaillat</dc:creator>
  <cp:lastModifiedBy>Yonuery De La Cruz Espinosa</cp:lastModifiedBy>
  <cp:lastPrinted>2026-06-09T21:30:25Z</cp:lastPrinted>
  <dcterms:created xsi:type="dcterms:W3CDTF">2024-02-23T14:34:49Z</dcterms:created>
  <dcterms:modified xsi:type="dcterms:W3CDTF">2026-06-11T11:27:05Z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3ebf8c7-5912-4833-b172-a70fc4cab822_Enabled">
    <vt:lpwstr>true</vt:lpwstr>
  </property>
  <property fmtid="{D5CDD505-2E9C-101B-9397-08002B2CF9AE}" pid="3" name="MSIP_Label_e3ebf8c7-5912-4833-b172-a70fc4cab822_SetDate">
    <vt:lpwstr>2025-12-02T11:33:52Z</vt:lpwstr>
  </property>
  <property fmtid="{D5CDD505-2E9C-101B-9397-08002B2CF9AE}" pid="4" name="MSIP_Label_e3ebf8c7-5912-4833-b172-a70fc4cab822_Method">
    <vt:lpwstr>Privileged</vt:lpwstr>
  </property>
  <property fmtid="{D5CDD505-2E9C-101B-9397-08002B2CF9AE}" pid="5" name="MSIP_Label_e3ebf8c7-5912-4833-b172-a70fc4cab822_Name">
    <vt:lpwstr>USO INTERNO</vt:lpwstr>
  </property>
  <property fmtid="{D5CDD505-2E9C-101B-9397-08002B2CF9AE}" pid="6" name="MSIP_Label_e3ebf8c7-5912-4833-b172-a70fc4cab822_SiteId">
    <vt:lpwstr>e188c2d1-e461-440d-9489-92d5424a9fa2</vt:lpwstr>
  </property>
  <property fmtid="{D5CDD505-2E9C-101B-9397-08002B2CF9AE}" pid="7" name="MSIP_Label_e3ebf8c7-5912-4833-b172-a70fc4cab822_ActionId">
    <vt:lpwstr>95f676d9-d476-413c-a2e6-992f39f84719</vt:lpwstr>
  </property>
  <property fmtid="{D5CDD505-2E9C-101B-9397-08002B2CF9AE}" pid="8" name="MSIP_Label_e3ebf8c7-5912-4833-b172-a70fc4cab822_ContentBits">
    <vt:lpwstr>0</vt:lpwstr>
  </property>
  <property fmtid="{D5CDD505-2E9C-101B-9397-08002B2CF9AE}" pid="9" name="MSIP_Label_e3ebf8c7-5912-4833-b172-a70fc4cab822_Tag">
    <vt:lpwstr>10, 0, 1, 1</vt:lpwstr>
  </property>
</Properties>
</file>