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yonuery.cruz\Downloads\OneDrive_2026-08-11\JULIO 2026\"/>
    </mc:Choice>
  </mc:AlternateContent>
  <xr:revisionPtr revIDLastSave="0" documentId="13_ncr:1_{370D439F-EB00-457C-9ADA-E763C0A15DCC}" xr6:coauthVersionLast="47" xr6:coauthVersionMax="47" xr10:uidLastSave="{00000000-0000-0000-0000-000000000000}"/>
  <bookViews>
    <workbookView xWindow="-120" yWindow="-120" windowWidth="29040" windowHeight="15720" xr2:uid="{1D6931C1-754D-4537-8B18-EECC12A3888A}"/>
  </bookViews>
  <sheets>
    <sheet name="PAGO PROVEEDORES JULIO 2026" sheetId="3" r:id="rId1"/>
  </sheets>
  <definedNames>
    <definedName name="_xlnm._FilterDatabase" localSheetId="0" hidden="1">'PAGO PROVEEDORES JULIO 2026'!$B$6:$J$214</definedName>
    <definedName name="_xlnm.Print_Area" localSheetId="0">'PAGO PROVEEDORES JULIO 2026'!$B$1:$J$221</definedName>
    <definedName name="_xlnm.Print_Titles" localSheetId="0">'PAGO PROVEEDORES JULIO 2026'!$1:$6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14" i="3" l="1"/>
  <c r="I9" i="3"/>
  <c r="I8" i="3"/>
  <c r="I214" i="3" l="1"/>
</calcChain>
</file>

<file path=xl/sharedStrings.xml><?xml version="1.0" encoding="utf-8"?>
<sst xmlns="http://schemas.openxmlformats.org/spreadsheetml/2006/main" count="1238" uniqueCount="719">
  <si>
    <t>PAGOS A PROVEEDORES</t>
  </si>
  <si>
    <t/>
  </si>
  <si>
    <t>TOTAL</t>
  </si>
  <si>
    <t>MINISTERIO DE LA VIVIENDA, HABITAT Y EDIFICACIONES</t>
  </si>
  <si>
    <t>MIVHED</t>
  </si>
  <si>
    <t>CH</t>
  </si>
  <si>
    <t xml:space="preserve"> CONCEPTO</t>
  </si>
  <si>
    <t>NO. FACTURA</t>
  </si>
  <si>
    <t>FECHA FACTURA</t>
  </si>
  <si>
    <t>MONTO FACTURADO</t>
  </si>
  <si>
    <t>MONTO PAGADO</t>
  </si>
  <si>
    <t>MONTO PENDIENTE</t>
  </si>
  <si>
    <t>BENEFICIARIO</t>
  </si>
  <si>
    <t>Altice Dominicana, S. A.</t>
  </si>
  <si>
    <t>PAGADO</t>
  </si>
  <si>
    <t>Bonanza Dominicana S A S</t>
  </si>
  <si>
    <t>Serviatesa Srl</t>
  </si>
  <si>
    <t>Agroindustrial Freysa Srl</t>
  </si>
  <si>
    <t>Empresa Distribuidora De Electricidad Del Norte (edenorte)</t>
  </si>
  <si>
    <t>Columbus Networks Dominicana Sa</t>
  </si>
  <si>
    <t>Banco De Reservas De La Republica Dominicana Banco De Servicios Multiples S A</t>
  </si>
  <si>
    <t>N/A</t>
  </si>
  <si>
    <t>Empresa Distribuidora De Electricidad Del Este (edeeste)</t>
  </si>
  <si>
    <t>Edesur Dominicana, S. A.</t>
  </si>
  <si>
    <t>Mercedes Lopez Inmobiliaria, S.r.l.</t>
  </si>
  <si>
    <t>Dseta Group, Srl</t>
  </si>
  <si>
    <t>Ministerio De La Vivienda Habitat Y Edificaciones (mivhed)</t>
  </si>
  <si>
    <t>Seguros Universal S A</t>
  </si>
  <si>
    <t>Humano Seguros, S. A.</t>
  </si>
  <si>
    <t>Agua Planeta Azul, S. A.</t>
  </si>
  <si>
    <t>Caribbean Food Supply Y R, Srl</t>
  </si>
  <si>
    <t>Felipe &amp; Polanco Tours, Srl</t>
  </si>
  <si>
    <t>Seguro Nacional De Salud (ars Senasa)</t>
  </si>
  <si>
    <t>Yasirys Germán</t>
  </si>
  <si>
    <t>Renkei Group Srl</t>
  </si>
  <si>
    <t>All Office Solutions Ts, Srl</t>
  </si>
  <si>
    <t>Constructora Morelsa, S.r.l.</t>
  </si>
  <si>
    <t>Fernando Antonio Pichardo Cordones</t>
  </si>
  <si>
    <t>Roberto Felix Lugo Valdez</t>
  </si>
  <si>
    <t>Planchaki Srl</t>
  </si>
  <si>
    <t>V H Office Supply Srl</t>
  </si>
  <si>
    <t>SUB-CUENTA PAGADORA FONDO 2119</t>
  </si>
  <si>
    <t>SUB-CUENTA TESORERIA MIVED- FONDO 0100</t>
  </si>
  <si>
    <t>Muebles Y Equipos Para Oficina Leon Gonzalez, S.r.l.</t>
  </si>
  <si>
    <t>Arquidiocesis De Santo Domingo</t>
  </si>
  <si>
    <t>Convexa &amp; Asociados, S.r.l.</t>
  </si>
  <si>
    <t>Constructora Marli Srl</t>
  </si>
  <si>
    <t>Miguel Demetrio Cabrera Camacho</t>
  </si>
  <si>
    <t>Belarminio Ramirez Morillo</t>
  </si>
  <si>
    <t>Carmen Enicia Chevalier Caraballo</t>
  </si>
  <si>
    <t>Martinez Torres Traveling Srl</t>
  </si>
  <si>
    <t>Grupo Diario Libre S A</t>
  </si>
  <si>
    <t>Sofia Isabel Rojas Goico</t>
  </si>
  <si>
    <t>Lib-3595</t>
  </si>
  <si>
    <t>B1500000268</t>
  </si>
  <si>
    <t>Constructora Macdougall, S.r.l.</t>
  </si>
  <si>
    <t>Americapital, Srl</t>
  </si>
  <si>
    <t>Editora Listin Diario S.a.</t>
  </si>
  <si>
    <t>Alcaldia Del Distrito Nacional (adn)</t>
  </si>
  <si>
    <t>Corporacion Turistica De Servicios Punta Cana S.a.s.</t>
  </si>
  <si>
    <t>Corporacion Del Acueducto Y Alc. De Sto. Dgo. (caasd)</t>
  </si>
  <si>
    <t>Green Love Srl</t>
  </si>
  <si>
    <t>Un Techo Para Mi Pais Republica Dominicana</t>
  </si>
  <si>
    <t>Unique Representaciones, S.r.l.</t>
  </si>
  <si>
    <t>Isecon Ingenieria Servicios &amp; Construcciones, Srl</t>
  </si>
  <si>
    <t>The Clasic Gourmet H &amp; A Srl</t>
  </si>
  <si>
    <t>Cce Constructor, Consulting And Engineering, S.a.</t>
  </si>
  <si>
    <t>Proyectos De Ingenieria Y Edificaciones Melo Scarfullery Srl</t>
  </si>
  <si>
    <t>Evel Suplidores Srl</t>
  </si>
  <si>
    <t>O´ Reilly &amp; Asociados, Srl</t>
  </si>
  <si>
    <t>Instituto Tecnologico De Santo Domingo</t>
  </si>
  <si>
    <t>E450000000006</t>
  </si>
  <si>
    <t>E450000000001</t>
  </si>
  <si>
    <t>E450000000004</t>
  </si>
  <si>
    <t xml:space="preserve">     Directora Financiera </t>
  </si>
  <si>
    <t>LIB. NO.</t>
  </si>
  <si>
    <t>Mirky  Cuello Campusano</t>
  </si>
  <si>
    <t>Enc. Departamento de  Contabilidad</t>
  </si>
  <si>
    <t>Lib-3925</t>
  </si>
  <si>
    <t>Lib-3925. pago factura ncf no. b1500000046 d/f 07/05/2026, por concepto de (31) treinta y un actos, realizados a diferentes procesos llevados a cabo por el ministerio. según da/0647/2026 d/f 16/06/2026. (retención: 100% del itbis y 10% del isr) ver anexos.</t>
  </si>
  <si>
    <t>B1500000046</t>
  </si>
  <si>
    <t>Lib-3580</t>
  </si>
  <si>
    <t>Agencia De Viajes Milena Tours Srl</t>
  </si>
  <si>
    <t>Lib-3580. pago orden de servicios no. mivhed-2026-00094 proceso no. mivhed-daf-cd-2026-0033 d/f 29/05/2026, con la factura ncf no. e-450000000738 d/f 02/06/2026, por concepto del servicio de alojamiento para el personal del mivhed que estara participando en la agenda oficial a desarrollarse en la provincia de santiago de los caballeros y santiago rodriguez, segun da/0616/2026 d/f 10/06/2026. ver anexos.</t>
  </si>
  <si>
    <t>E450000000738</t>
  </si>
  <si>
    <t>Lib-3941</t>
  </si>
  <si>
    <t>Inversiones R &amp; S Di Mc Srl</t>
  </si>
  <si>
    <t>Lib-3941. pago unico de la orden de compra no. mivhed-2026-00075 proceso no. mivhed-daf-cm-2026-0015 d/f 18/05/2026, con la factura ncf no b1500000193 d/f 19/06/2026, por concepto de adquisicion de productos comestibles y vasos biodegradables para reposicion del almacen del ministerio de la vivienda habitat y edificaciones (mivhed) - exclusivo para mipymes mujer y en cumplimiento del decreto 617-22 de compras verdes, segun da/0664/2026 d/f 19/06/2026. (retencion: 5% del isr) ver anexos.</t>
  </si>
  <si>
    <t>B1500000193</t>
  </si>
  <si>
    <t>19/06/2026</t>
  </si>
  <si>
    <t>Lib-4096</t>
  </si>
  <si>
    <t>Lib-4096. segundo pago al contrato no. mivhed-cs-lpn-001-2026, proceso mivhed-ccc-lpn-2025-0028, con las facturas ncf no. e450000000048, e450000000051, d/f 11/6/2026 por concepto de suministro de almuerzos y cenas para el personal de las diferentes areas de este ministerio correspondiente al mes de mayo 2026. segun da/0697/2026 d/f 29/06/2026. ver anexos.</t>
  </si>
  <si>
    <t>E450000000048 - E450000000051</t>
  </si>
  <si>
    <t>Lib-4044</t>
  </si>
  <si>
    <t>Blady &amp; Asociados Srl</t>
  </si>
  <si>
    <t>Lib-4044. decimo pago del contrato no. mivhed-cb-cs-012-2024, proceso no. mivhed-ccc-pepu-2024-0006, adenda i no. mivhed-cb-ad-233-2025(por extension de vigencia) con las facturas ncf no. e450000000104 d/f 05/06/2026, e450000000108 d/f 23/6/2026, por servicio de mantenimiento preventivo y correctivo para los vehiculos de este ministerio, dos (02) camionetas chevrolet silverado high county años 2022 y 2023, segun da/0704/2026 d/f 30/06/2026. ver anexos.</t>
  </si>
  <si>
    <t>E450000000104 - E450000000108</t>
  </si>
  <si>
    <t>05/06/2026 - 23/6/2026</t>
  </si>
  <si>
    <t>Lib-4022</t>
  </si>
  <si>
    <t>Moncali Srl</t>
  </si>
  <si>
    <t>Lib-4022. pago unico de la orden de compra no. mivhed-2026-00076 proceso no. mivhed-daf-cm-2026-0015 d/f 18/05/2026, con la factura ncf no. b1500000568 d/f 22/06/2026, adquisición de productos comestibles y vasos biodegradables para reposición del almacén del ministerio de la vivienda hábitat y edificaciones (mivhed) - exclusivo para mipymes mujer y en cumplimiento del decreto 617-22 de compras verdes, segun da/0676/2026 d/f 23/06/2026. (retencion del 5% del isr) ver anexos.</t>
  </si>
  <si>
    <t>B1500000568</t>
  </si>
  <si>
    <t>22/06/2026</t>
  </si>
  <si>
    <t>Lib-4127</t>
  </si>
  <si>
    <t>Lib-4127. segundo pago al contrato no. mivhed-vb-cs-001-2026 proceso no. mivhed-ccc-pepb-2025-0002 con la orden de servicios no. mivhed-2026-00017 y la fact. no. e450000001177 d/f 26/06/2026 por servicios de publicidad en medios impresos de circulacion nacional (periodicos), segun da/0718/2026 d/f 02/07/2026. ver anexos.</t>
  </si>
  <si>
    <t>E450000001177</t>
  </si>
  <si>
    <t>26/06/2026</t>
  </si>
  <si>
    <t>Lib-3595. pago factura ncf no. b1500001214 d/f 22/06/2026por servicios de notarizaciones de (3) tres contratos. segun da/0749/2026 d/f 08/07/2026 (retencion: 15% del isr y 100% del itbis) ver anexos.</t>
  </si>
  <si>
    <t>B1500001214</t>
  </si>
  <si>
    <t>Lib-4272</t>
  </si>
  <si>
    <t>Nedercorp Investment Srl</t>
  </si>
  <si>
    <t>Lib-4272. octavo pago del contrato no. mivhed/cb/bs/cp/001/2024, proceso no. mivhed-ccc-cp-2023-0034, adenda i no. mivhed-cb-ad-276-2024, y adenda ii no. mivhed-cb-ad-237-2025, (ambas por extension de vigencia) con la factura ncf no. b1500000601 d/f 22/06/2026 (por rd$125,232.87, menos rd$ 25,046.57 corresp. al 20% de amort. del avance inicial) por adquisicion e instalacion de neumaticos, para uso de la flotilla vehicular de este ministerio, del mes de junio 2026 segun da/0710/2026 d/f 02/07/2026. (retencion del 5% de isr). ver anexos.</t>
  </si>
  <si>
    <t>B1500000601</t>
  </si>
  <si>
    <t>Lib-4289</t>
  </si>
  <si>
    <t>Pintuexpertos Srl</t>
  </si>
  <si>
    <t>Lib-4289. pago unico de la orden de compra no. mivhed-2026-00101 proceso no. mivhed-daf-cm-2026-0017 d/f 05/06/2026, con la factura ncf no. b1500000060 d/f 01/07/2026, por adquisición de materiales de pintura para el uso de este ministerio de la vivienda, hábitat y edificaciones (mivhed), segun da/0723/2026 d/f 03/07/2026. (retencion del 5% del isr) ver anexos.</t>
  </si>
  <si>
    <t>B1500000060</t>
  </si>
  <si>
    <t>Lib-4317</t>
  </si>
  <si>
    <t>Leida Amarilis De Los Santos Lerebours</t>
  </si>
  <si>
    <t>Lib-4317. pago a la factura ncf b1500000310 d/f 13/04/2026, por concepto de notarizaciones de un (1) acto autentico. según da/0754/2026 d/f 08/07/2026 y mivhed-dj/714/2026. (retención: 100% del itbis y 15% del isr) ver anexos.</t>
  </si>
  <si>
    <t>B1500000310</t>
  </si>
  <si>
    <t>13/04/2026</t>
  </si>
  <si>
    <t>Lib-4331</t>
  </si>
  <si>
    <t>Lib-4331. pago de las tarjetas visa flotilla corporativa no. 404418, por concepto de asignación de combustible, correspondiente al mes de julio del 2026, según da no. tes-vf-0002-26 d/f 10/07/2026. ver anexos.</t>
  </si>
  <si>
    <t>Lib-4321</t>
  </si>
  <si>
    <t>Lib-4321. sexto pago al contrato no. mivhed-cb-cs-cp-001-2025, proceso mivhed-ccc-cp-2025-0005, adenda i no. mivhed-vb-ad-064-2026 (por extension de vigencia al contrato) con la fact ncf no. b1500000152 d/f 06/07/2026, por (446,104.03 menos 89,220.81 amortizacion de 20% avance inicial) por suministro de almuerzos para el personal que labora en la regional de santiago de este ministerio correspondiente al mes de junio 2026., segun da/0761/2026 d/f 9/07/2026. (retencion 15% isr y 100% itbis) ver anexos.</t>
  </si>
  <si>
    <t>B1500000152</t>
  </si>
  <si>
    <t>Lib-4363</t>
  </si>
  <si>
    <t>Urtec Srl</t>
  </si>
  <si>
    <t>Lib-4363. pago orden de compra no. mivhed-2026-00133 proceso no. mivhed-daf-cm-2026-0025 d/f 09/06/2026, con la factura ncf no. b1500000101 d/f 30/06/2026, adquisición de papel higiénico y servilletas para reponer el stock del mivhed - exclusivo para mipymes y en cumplimiento del decreto 617-22 de compras verdes, segun da/0767/2026 d/f 10/07/2026. (retencion: 5% isr) ver anexos.</t>
  </si>
  <si>
    <t>B1500000101</t>
  </si>
  <si>
    <t>30/06/2026</t>
  </si>
  <si>
    <t>Lib-4376</t>
  </si>
  <si>
    <t>Unidad De Viajes Oficiales</t>
  </si>
  <si>
    <t>Lib-4376. pago fact. ocp-fcr-00004529 d/f 24/06/2026, por concepto de pago de boletos aereos para los colaboradores que participaron en la ¨13va edicion de los premios latam digital¨, realizado del 03 al 06 junio 2026, en la ciudad de bogota, colombia., segun da/0746/2026 d/f 08/06/2026, ver anexos.</t>
  </si>
  <si>
    <t>OCP-FCR-00004529</t>
  </si>
  <si>
    <t>24/06/2026</t>
  </si>
  <si>
    <t>Lib-4394</t>
  </si>
  <si>
    <t>Tecnofijaciones De Dominicana Srl</t>
  </si>
  <si>
    <t>Lib-4394. pago orden de compra no. mivhed-2026-00099 proceso no. mivhed-daf-cm-2026-0017 d/f 05/06/2026, con la factura ncf no. b1500000933 d/f 07/07/2026, adquisición de materiales de pintura para el uso de este ministerio de la vivienda, hábitat y edificaciones (mivhed), segun da/0768/2026 d/f 10/07/2026. (retencion: 5% isr) ver anexos.</t>
  </si>
  <si>
    <t>B1500000933</t>
  </si>
  <si>
    <t>Lib-4330</t>
  </si>
  <si>
    <t>Rbr Logistics Srl</t>
  </si>
  <si>
    <t>Lib-4330. segundo pago al contrato no. mivhed/cb/cs/lpn/008/2025, proceso no. mivhed-ccc-lpn-2025-0021, con la fact. ncf. b1500000001 d/f 07/07/2026 (por valor de rd$803,400.00 menos rd$160,680.00 corresp. al 20%. amort. del avance inicial) por contratacion de servicio de transporte y carga de materiales para ser distribuidos a familias de bajo recursos de la zona norte y sur del país, lote i. almacen hato nuevo, ubicado en la carretera hato nuevo, casi esq. calle peña gomez, sector buenas noches. segun da/0760/2026 d/f 09/07/2026. (retencion: 5% isr) ver anexos.</t>
  </si>
  <si>
    <t>B1500000001</t>
  </si>
  <si>
    <t>Lib-4473</t>
  </si>
  <si>
    <t>Lib-4473. septimo pago al contrato no. mivhed-cb-cs-pepu-011-2025, proceso no. mivhed-ccc-pepu-2025-0016, las facturas ncf no. e450000001707, e450000001713, e450000001718, e450000001720, e450000001721, e450000001722, e450000001724, e450000001725, e450000001728, e450000001729, e450000001730, df/ 29/06/2026 por servicio de mantenimiento preventivo y correctivo para los vehiculos de este ministerio. segun da/0779/2026 d/f 10/07/2026. ver anexos.</t>
  </si>
  <si>
    <t>E450000001707 - E450000001713 - E450000001718 - E450000001720 - E450000001721 - E450000001722 - E450000001724 - E450000001725 - E450000001728 - E450000001729 - E450000001730</t>
  </si>
  <si>
    <t>29/06/2026</t>
  </si>
  <si>
    <t>Lib-4356</t>
  </si>
  <si>
    <t>Aracelis Josefina Marcano Del Rosario</t>
  </si>
  <si>
    <t>Lib-4356. pago facturas ncf no. b1500000176 y b1500000177 d/f 18/06/2026, por concepto de (01) un acto autentico y (01) compulsa notarial. según: da/0785/2026 d/f 13/06/2026. (retención: 100% del itbis y 15% del isr) ver anexos.</t>
  </si>
  <si>
    <t>B1500000176 - B1500000177</t>
  </si>
  <si>
    <t>18/06/2026</t>
  </si>
  <si>
    <t>Lib-4357</t>
  </si>
  <si>
    <t>Angel Rafael Antonio Adams Marcial</t>
  </si>
  <si>
    <t>Lib-4357. pago factura ncf, e450000000012 d/f 29/06/2026, por concepto de notarizaciones de dos (02) actos autenticos y una (01) adenda. segun da/0786/2026 d/f 13/07/2026. (retencion: 100% del itbis) ver anexos.</t>
  </si>
  <si>
    <t>E450000000012</t>
  </si>
  <si>
    <t>Lib-4433</t>
  </si>
  <si>
    <t>Lib-4433. pago factura ncf, e450000000008 d/f 28/05/2026, por concepto de notarizaciones de un (01) contrato. segun da/0783/2026 d/f 13/07/2026. (retencion: 100% del itbis) ver anexos.</t>
  </si>
  <si>
    <t>E450000000008</t>
  </si>
  <si>
    <t>28/05/2026</t>
  </si>
  <si>
    <t>Lib-4467</t>
  </si>
  <si>
    <t>Lib-4467. pago factura ncf no. b1500000044 d/f 29/06/2026, por concepto de notarizacion de (2) dos actos autenticos. según: da/0802/2026 d/f 14/07/2026. (retención: 100% del itbis y 15% del isr) ver anexos.</t>
  </si>
  <si>
    <t>B1500000044</t>
  </si>
  <si>
    <t>Lib-4504</t>
  </si>
  <si>
    <t>Cecomsa, Srl</t>
  </si>
  <si>
    <t>Lib-4504. pago al contrato no. mivhed-cb-bs-lpn-003-2025, proceso no. mivhed-ccc-lpn-2025-0001, adenda i no. mivhed-cb-bs-lpn-003-2025, (por extension y incremento del monto del contrato) con la fact. no. e-450000011197 d/f 11/06/2026, por renovacion de licencias de microsoft 365, lote i, correspondiente a dos (02) meses de suscripcion, correspondiente al periodo de vigencia desde 26/05/2026 al 26/07/2026. segun da/0790/2026 d/f 13/07/2026. ver anexos.</t>
  </si>
  <si>
    <t>E450000011197</t>
  </si>
  <si>
    <t>Lib-4477</t>
  </si>
  <si>
    <t>Aenor Dominicana Srl</t>
  </si>
  <si>
    <t>Lib-4477. pago orden de compra no. mivhed-2026-00065 proceso no. mivhed-daf-cd-2026-0023 d/f 13/05/2026, con la factura ncf no. e-450000000077 d/f 23/06/2026, por adquisición de normas oficiales iso 9001:2015 sistema de gestión de calidad, iso 37001:2025 sistema de gestión antisoborno e iso 37301 sistema de gestión de cumplimiento., segun da/0803/2026 d/f 14/07/2026. ver anexos.</t>
  </si>
  <si>
    <t>E450000000077</t>
  </si>
  <si>
    <t>23/06/2026</t>
  </si>
  <si>
    <t>Lib-4525</t>
  </si>
  <si>
    <t>Lib-4525. pago factura ncf no. b1500001192 d/f 06/05/2026 por servicios de notarizaciones de (2) dos actos de apertura tecnica. segun da/0805/2026 d/f 15/07/2026 (retencion: 15% del isr y 100% del itbis) ver anexos.</t>
  </si>
  <si>
    <t>B1500001192</t>
  </si>
  <si>
    <t>Lib-4524</t>
  </si>
  <si>
    <t>Instituto Global De Altos Estudios En Ciencias Sociales</t>
  </si>
  <si>
    <t>Lib-4524. segundo pago con la factura ncf no. b1500000635 d/f 01/07/2026, correspondiente al cuarto pago de seis (6), por la participacion de la colaboradora: yerika rosa paredes en la maestria en derecho de la administracion del estado, la cual tendra una duracion de un (1) año y (8) meses, y la misma inicio en octubre del 2025 y culminaria marzo del 2027, segun coms. rrhh-0387-2026 d/f 10/07/2026, rrhh-00115-2026 d/f 26/03/2026 y rrhh-00544-2025 d/f 19/11/2025. ver anexos.</t>
  </si>
  <si>
    <t>B1500000635</t>
  </si>
  <si>
    <t>Lib-3797</t>
  </si>
  <si>
    <t>Lib-3797. pago factura ncf, e450000000009 d/f 03/06/2026, por concepto de notarizaciones de cuatro (04) contratos. segun da/0646/2026 d/f 16/06/2026. (retencion: 100% del itbis) ver anexos.</t>
  </si>
  <si>
    <t>E450000000009</t>
  </si>
  <si>
    <t>Lib-4597</t>
  </si>
  <si>
    <t>Constructora Vigando Srl</t>
  </si>
  <si>
    <t>Lib-4597. primer pago correspondiente al 30% de avance inicial al contrato no. mivhed/cm/omc/2026/001, proceso no. mivhed-daf-cm-2026-0021, por contratacion de servicio de remozamiento de edificaciones: suministro y aplicación de pintura exterior en fachadas de edificios seleccionados de santo domingo por motivo de los juegos centroamericanos y del caribe 2026. item i: remozamiento de edificaciones lado norte ruta elevado 27 de febrero (av. maximo gomez). segun vmc-sp-175-2026 d/f 08/07/2026. ver anexos.</t>
  </si>
  <si>
    <t>Lib-4596</t>
  </si>
  <si>
    <t>Constructora Cmg Srl</t>
  </si>
  <si>
    <t>Lib-4596. primer pago correspondiente al 30% de avance inicial al contrato no. mivhed/cm/omc/2026/007, proceso no. mivhed-daf-cm-2026-0021, por contratacion de servicio de remozamiento de edificaciones: suministro y aplicación de pintura exterior en fachadas de edificios seleccionados de santo domingo por motivo de los juegos centroamericanos y del caribe 2026. item iii: remozamiento de edificaciones lado sur 2: tramo calle abreu (cabecera puente juan bosch) segun vmc-sp-176-2026 d/f 08/07/2026. ver anexos.</t>
  </si>
  <si>
    <t>Lib-4538</t>
  </si>
  <si>
    <t>Julio Cesar Rodriguez Sanchez</t>
  </si>
  <si>
    <t>Lib-4538. pago factura ncf no. b1500000057 d/f 07/05/2026 por concepto de notarizaciones de (27) veintisiete actos autenticos, segun da/0780/2026 d/f 10/07/2026, (retencion: 15% del isr y 100% del itbis) ver anexos.</t>
  </si>
  <si>
    <t>B1500000057</t>
  </si>
  <si>
    <t>Lib-4563</t>
  </si>
  <si>
    <t>Lib-4563. pago factura ncf no. b1500000174 d/f 11/06/2026, por concepto de servicios de notarizaciones de una (1) adenda y tres (3) contratos. según: da/0808/2026 d/f 15/07/2026. (retención: 100% del itbis y 15% del isr) ver anexos.</t>
  </si>
  <si>
    <t>B1500000174</t>
  </si>
  <si>
    <t>Lib-4543</t>
  </si>
  <si>
    <t>Lib-4543. pago facturas ncf, e450000000006 d/f 27/05/2026, y e450000000010 d/f 17/06/2026, por concepto de servicios de notarizaciones de cinco (5) actos autenticos, dos(2) contratos y dos (2) adendas. segun da/0809/2026 d/f 15/07/2026. (retencion: 100% del itbis) ver anexos.</t>
  </si>
  <si>
    <t>E450000000006 - E450000000010</t>
  </si>
  <si>
    <t>27/05/2026 - 17/06/2026</t>
  </si>
  <si>
    <t>Lib-4541</t>
  </si>
  <si>
    <t>Oficina Juridica Dr Yoni Roberto Carpio Srl</t>
  </si>
  <si>
    <t>Lib-4541. pago facturas ncf no. b1500000155 d/f 09/06/2026 y b1500000156 d/f 09/06/2026 por concepto de servicios de notarizaciones tres (3) actos autenticos. segun da/0811/2026 d/f 15/07/2026 (retencion: 5% del isr y 30%) ver anexos.</t>
  </si>
  <si>
    <t>B1500000155 - B1500000156</t>
  </si>
  <si>
    <t>Lib-4540</t>
  </si>
  <si>
    <t>Cecilia Ybelis Jimenez Perez</t>
  </si>
  <si>
    <t>Lib-4540. pago de factura ncf no. b1500000212 d/f 15/05/2026, por concepto de servicios de notarizaciones tres (3) actos autenticos. según da/0817/2026 d/f 15/07/2026. (retención: 100% del itbis y 15% del isr) ver anexos.</t>
  </si>
  <si>
    <t>B1500000212</t>
  </si>
  <si>
    <t>15/05/2026</t>
  </si>
  <si>
    <t>Lib-4605</t>
  </si>
  <si>
    <t>Bengala Rd Audiovisual Srl</t>
  </si>
  <si>
    <t>Lib-4605. segundo y ultimo pago al contrato no. mivhed-cb-cs-cp-004-2023 proceso mivhed-ccc-cp-2023-0025, ad. i no. mivhed-cb-ad-142-2024, ad. ii no. mivhed-cb-ad-314-2024, ad iii no. mivhed-cb-ad-058-2025, ad iv no. mivhed-cb-ad-336-2025 (adendas i, ii, iii y iv por extension de vigencia al cont.) con la fact. ncf no. b1500000169 d/f 14/07/2026, por concepto de contratacion de ejecucion del servicio de produccion de campaña publicitaria para obras educativas de salud a nivel nacional. segun da/0819/2026 d/f 16/07/2026. (retencion 5% del isr y 100% de itbis). ver anexos.</t>
  </si>
  <si>
    <t>B1500000169</t>
  </si>
  <si>
    <t>14/07/2026</t>
  </si>
  <si>
    <t>Lib-4566</t>
  </si>
  <si>
    <t>Orquidea Del Carmen Medina Ferreiras De Perez</t>
  </si>
  <si>
    <t>Lib-4566. pago factura ncf no. b1500000268 d/f 01/05/2026, por concepto de servicios de notarizaciones de (03) tres actos autenticos. según: da/0821/2026 d/f 16/07/2026. (retención: 100% del itbis y 15% del isr) ver anexos.</t>
  </si>
  <si>
    <t>Lib-4609</t>
  </si>
  <si>
    <t>Simbel Srl</t>
  </si>
  <si>
    <t>Lib-4609. pago unico de la orden de compra no. mivhed-2026-00155 proceso no. mivhed-daf-cm-2026-0027 d/f 18/06/2026, con la factura ncf no. b1500000674 d/f 14/07/2026 por adquisición de herramientas de mano para el ministerio de la vivienda hábitat y edificaciones (mivhed), dicha orden cerrara con un balance pendiente por rd$13,159.95, a razon de que el adjudicatario no puede cumplir con los terminos de esta contratacion, segun da/0831/2026 d/f 16/07/2026 y da/0818/2026 d/f 15/07/2026 ver anexos.</t>
  </si>
  <si>
    <t>B1500000674</t>
  </si>
  <si>
    <t>Lib-4641</t>
  </si>
  <si>
    <t>Inversiones Express, Srl</t>
  </si>
  <si>
    <t>Lib-4641. segundo y ultimo pago del contrato no. mivhed/bs/pepu/003/2026, proceso no. mivhed-ccc-pepu-2026-0001, con la factura ncf no. b1500000203 d/f 11/06/2026, (por valor de rd$68,483,720.00 menos rd$20,545,116.00 corresp. al 30% de. del avance inicial) por adquisicion de licenciamiento de software especializado de analisis estructural: lote i: etabs ultimate v23, safe post- tensioning v23 y sap2000 basic v25 (lote i) y cypecad, cype connect y cype 3 (lote 2), segun da/0837/2026 d/f 17/07/2026. (ret. del 5% isr) ver anexos.</t>
  </si>
  <si>
    <t>B1500000203</t>
  </si>
  <si>
    <t>Lib-4611</t>
  </si>
  <si>
    <t>Yascara Paulina Pichardo De Maldonado</t>
  </si>
  <si>
    <t>Lib-4611. pago de factura ncf no. b1500000120 d/f 02/02/2026, por concepto de notarizaciones de (43) cuarenta y tres actos autenticos, según: da/0834/2026 d/f 17/07/2026. (retención 15% isr y 100% itbis) ver anexos.</t>
  </si>
  <si>
    <t>B1500000120</t>
  </si>
  <si>
    <t>Lib-4666</t>
  </si>
  <si>
    <t>Cristian Encarnacion Polanco</t>
  </si>
  <si>
    <t>Lib-4666. pago facturas ncf no. b1500000071 y b1500000072 d/f 30/06/2026 por concepto de notarizaciones de (160) ciento sesenta actos autenticos, segun da/839/2026 d/f 17/07/2026. (retencion: 15% del isr y 100% del itbis) ver anexos.</t>
  </si>
  <si>
    <t>B1500000071 - B1500000072</t>
  </si>
  <si>
    <t>Lib-4646</t>
  </si>
  <si>
    <t>Leo Fabio Sierra Almanzar</t>
  </si>
  <si>
    <t>Lib-4646. pago factura ncf no. b1500000077 d/f 21/05/2026, por concepto de notarizacion de (1) un acto autentico y (3) tres adendas. según: da/0800/2026 d/f 14/07/2026. (retención: 100% del itbis y 15% del isr) ver anexos.</t>
  </si>
  <si>
    <t>B1500000077</t>
  </si>
  <si>
    <t>21/05/2026</t>
  </si>
  <si>
    <t>Lib-4673</t>
  </si>
  <si>
    <t>Lib-4673. pago factura ncf no. b1500000076 d/f 27/03/2026, por concepto de notarizacion de (4) cuatro contratos y (9) nueve adendas. según: da/0806/2026 d/f 15/07/2026. (retención: 100% del itbis y 15% del isr) ver anexos.</t>
  </si>
  <si>
    <t>B1500000076</t>
  </si>
  <si>
    <t>27/03/2026</t>
  </si>
  <si>
    <t>Lib-4677</t>
  </si>
  <si>
    <t>Electroconstrucont, Srl</t>
  </si>
  <si>
    <t>Lib-4677. pago a la orden de compra no. mivhed-2026-00158 proceso no. mivhed-daf-cm-2026-0027 d/f 18/06/2026, con la factura ncf no. e450000000004 d/f 20/07/2026, por adquisición de herramientas de mano para el ministerio de la vivienda hábitat y edificaciones (mivhed). según da/0850/2026 d/f 21/07/2026. ver anexos.</t>
  </si>
  <si>
    <t>20/07/2026</t>
  </si>
  <si>
    <t>Lib-4811</t>
  </si>
  <si>
    <t>Lib-4811. pago factura ncf no. b1500000048 d/f 23/06/2026, por concepto de servicios de notificacion de treinta (30) actos de alguacil. según da/0794/2026 d/f 13/07/2026. (retención: 100% del itbis y 15% del isr) ver anexos.</t>
  </si>
  <si>
    <t>B1500000048</t>
  </si>
  <si>
    <t>Lib-4707</t>
  </si>
  <si>
    <t>Consorcio De Tarjetas Dominicanas S A</t>
  </si>
  <si>
    <t>Lib-4707. pago factura ncf no. e450000001214 d/f 17/07/2026, por concepto de pago de recarga de la cuenta de peajes ¨paso rapido¨ para la flotilla de vehiculos del mivhed, según da/0840/2026 d/f 17/07/2026. ver anexos.</t>
  </si>
  <si>
    <t>E450000001214</t>
  </si>
  <si>
    <t>17/07/2026</t>
  </si>
  <si>
    <t>Lib-4694</t>
  </si>
  <si>
    <t>Lib-4694. quinto pago a la orden de compra no. mivhed-2025-00266, proceso no. mivhed-daf-cm-2025-0062, con la fact. e450000000041 df/ 02/07/2026 (por un monto de rd$101,049.36 menos rd$ 20,209.87 corresp. a la amortizacion del 20% de avance inicial) por concepto de adquisicion e instalacion de baterias para el uso de la flotilla vehicular de este ministerio. segun da/0849/2026 d/f 21/07/2025. ver anexos.</t>
  </si>
  <si>
    <t>E450000000041</t>
  </si>
  <si>
    <t>Lib-4690</t>
  </si>
  <si>
    <t>Lib-4690. pago factura ncf no. b1500000194 d/f 09/02/2026, por concepto de notarizaciones de once (11) contratos.segun da/0853/2026 d/f 22/07/2026, (retencion: 15% del isr y 100% del itbis) ver anexos.</t>
  </si>
  <si>
    <t>B1500000194</t>
  </si>
  <si>
    <t>Lib-4706</t>
  </si>
  <si>
    <t>Grupo Eco Antiplagas Srl</t>
  </si>
  <si>
    <t>Lib-4706. pago unico de la orden de servicios no. mivhed-2026-00167, proceso no. mivhed-daf-cm-2026-0032 d/f 29/062026, con la factura ncf no. b1500000296 d/f 16/07/2026, por contratacion de servicio de instalacion de mallas de proteccion y saneamiento de las areas del almacen de hato nuevo de este ministerio. segun da/0857/2026 d/f 22/07/2026. (retencion: 5% del isr) ver anexos.</t>
  </si>
  <si>
    <t>B1500000296</t>
  </si>
  <si>
    <t>16/07/2026</t>
  </si>
  <si>
    <t>Lib-4692</t>
  </si>
  <si>
    <t>Lib-4692. pago facturas ncf, e450000000005 d/f 22/05/2026, por concepto de servicios de notarizaciones (16) dieciseis actos. segun da/0858/2026 d/f 22/07/2026. (retencion: 100% del itbis) ver anexos.</t>
  </si>
  <si>
    <t>E450000000005</t>
  </si>
  <si>
    <t>22/05/2026</t>
  </si>
  <si>
    <t>Lib-4691</t>
  </si>
  <si>
    <t>Lib-4691. pago de factura ncf no. b1500000211 d/f 15/05/2026, por concepto de servicios de notarizaciones de (03) tres actos autenticos. según da/0860/2026 d/f 23/07/2026. (retención: 100% del itbis y 15% del isr) ver anexos.</t>
  </si>
  <si>
    <t>B1500000211</t>
  </si>
  <si>
    <t>Lib-3940</t>
  </si>
  <si>
    <t>Agp Limited, S.r.l</t>
  </si>
  <si>
    <t>Lib-3940. pago cub-07 (cierre) del contrato mivhed-ob-002-2021, ficha cbe00367, lote 3, por ejecución del proyecto de remodelacion faro a colon, proyecto no. 00428, según com.vmc-sp-157-2026 d/f 23/06/2026.</t>
  </si>
  <si>
    <t>Lib-4021</t>
  </si>
  <si>
    <t>Soluciones Mecanicas Sm, S.r.l.</t>
  </si>
  <si>
    <t>Lib-4021. pago unico de la orden de compra no. mivhed-2026-00132 proceso no. mivhed-daf-cd-2026-0030 d/f 09/06/2025, con la factura ncf no. e-450000000022 d/f 24/06/2026 por adquisicion de equipos de proteccion personal destinados al area de archivo de este ministerio, segun da/0696/2026 d/f 29/06/2026. ver anexos.</t>
  </si>
  <si>
    <t>E450000000022</t>
  </si>
  <si>
    <t>Lib-3959</t>
  </si>
  <si>
    <t>Inversiones Inogar Srl</t>
  </si>
  <si>
    <t>Lib-3959. doceavo y ultimo pago de la orden de compra no. mivhed-2022-00147 proceso no. mivhed-daf-cm-2022-0055 d/f 19/05/2022, con la factura ncf no. b1500000933 d/f 21/05/2026, por confeccion de sellos pretintados, dicha orden de compra quedará cerrada con un balance pendiente de rd$258,685.50, debido a su pérdida de vigencia correspondiente al ejercicio fiscal 2022. segun da/0649/2026 d/f 17/06/2026. (retencion: 5% del isr) ver anexos.</t>
  </si>
  <si>
    <t>Lib-4328</t>
  </si>
  <si>
    <t>Lib-4328. cuarto pago al contrato no. mivhed-cb-cs-pepu-016-2024 proceso mivhed-ccc-pepu-2024-0010, adenda i no. mivhed-cb-ad-326-2025 (por extension de vigencia) con la fact. ncf no. e450000001726 d/f 29/06/2026, por servicio de mantenimiento preventivo y correctivo para el autobus perteneciente a la flotilla vehicular de este ministerio, vehiculo fuso rosa 2024. segun. da/0777/2026 d/f 10/07/2026, ver anexos</t>
  </si>
  <si>
    <t>E450000001726</t>
  </si>
  <si>
    <t>Lib-4861</t>
  </si>
  <si>
    <t>Lib-4861. sexto y ultimo pago a la orden de servicios no. mivhed-2025-00270 proceso no. mivhed-daf-cm-2025-0067 d/f 18/12/2025, con la factura ncf no. b1500000273 d/f 17/07/2026, (dicha orden sera cerrada con un balance de rd$101,155.50, por vencimiento de la orden), por servicio de lavanderia de manteles y bambalinas. correspondiente al mes de junio 2026. segun da/0845/2026 d/f 21/07/2026. (retencion: 5% del isr) ver anexos.</t>
  </si>
  <si>
    <t>B1500000273</t>
  </si>
  <si>
    <t>Lib-4883</t>
  </si>
  <si>
    <t>Jose Dolores Paulino Gutierrez</t>
  </si>
  <si>
    <t>Lib-4883. pago de la indemnización a jose dolores paulino gutierrez cd. 001-0188106-8, por un monto de rd$8,944,426.77, ordenada mediante la sentencia no. 0030-1642-2025-ssen-00060 d/f 19/02/202025, y el acto no. 1246-2025, d/f 10/07/2025, dictada por la cuarta sala del tribunal superior adm., relativa al recurso contencioso adm. y demanda en resp. patrimonial, cont.oisoe-fb-102/2009 de obras corresp. a la termin. del polideportivo de haina, piso exterior, verja y cisterna, prov. san cristobal, segun coms.: nos. mived-dj-lt/131/2026 d/f 01/05/2026, y mived-dj/722/2026 d/f 29/04/2026 y com. 000202 d/f 24/06/2026. ver anexos.</t>
  </si>
  <si>
    <t>Lib-4837</t>
  </si>
  <si>
    <t>Sandra Margarita Leroux Pichardo</t>
  </si>
  <si>
    <t>Lib-4837. pago factura ncf no. b1500000258 d/f 19/05/2026, por concepto de honorarios por servicios de notarizaciones de (9) nueves contratos. según: da/0859/2026 d/f 23/07/2026, y 000044 d/f 11/06/2026. (retención: 100% del itbis y 15% del isr) ver anexos.</t>
  </si>
  <si>
    <t>B1500000258</t>
  </si>
  <si>
    <t>19/05/2026</t>
  </si>
  <si>
    <t>Lib-4839</t>
  </si>
  <si>
    <t>Hipolito Rivera</t>
  </si>
  <si>
    <t>Lib-4839. pago factura ncf no. b1500000141 d/f 01/04/2026, por concepto de notificacion de (3) tres actos. según: da/0856/2026 d/f 13/07/2026. (retención: 100% del itbis y 15% del isr) ver anexos.</t>
  </si>
  <si>
    <t>B1500000141</t>
  </si>
  <si>
    <t>Lib-4873</t>
  </si>
  <si>
    <t>Lib-4873. tercer pago al contrato no. mivhed/cb/cs/lpn/008/2025, proceso no. mivhed-ccc-lpn-2025-0021, con la fact. ncf. b1500000002 d/f 28/07/2026 (por valor de rd$303,599.94 menos rd$60,719.99 corresp. al 20%. amort. del avance inicial) por contratacion de servicio de transporte y carga de materiales para ser distribuidos a familias de bajo recursos de la zona norte y sur del país, lote i. almacen hato nuevo, ubicado en la carretera hato nuevo, casi esq. calle peña gomez, sector buenas noches. segun da/0878/2026 d/f 28/07/2026. (retencion: 5% isr) ver anexos.</t>
  </si>
  <si>
    <t>B1500000002</t>
  </si>
  <si>
    <t>28/07/2026</t>
  </si>
  <si>
    <t>Lib-4855</t>
  </si>
  <si>
    <t>Lib-4855. pago de viáticos correspondiente a la certificación no. uvo-ct-00005085 d/f 06/07/2026, por concepto de desembolso de viáticos al exterior a favor de los colaboradores: jheimy nasthia lebron cuevas y elvin christopher de la cruz catano, por su participación en los vi foro internacional de desarrollo sostenible 2026, del 17 y 18 septiembre 2026, bogota, colombia, segun: d/f 24/07/2026; uvo-2026-0654, d/f 06/07/2026 y 000259 d/f 23/06/2026 . ver anexos.</t>
  </si>
  <si>
    <t>Lib-4227</t>
  </si>
  <si>
    <t>Interlat Dominicana Srl</t>
  </si>
  <si>
    <t>Lib-4227. primer y unico pago de la o/s no. mivhed-2026-00080, proc. no. mivhed-daf-cd-2026-0029 d/f 20/05/2026, con la factura ncf b1500000060 d/f 09/06/2026, por participacion del mivhed en los premios latam 2026, segun da/0691/2026 d/f 26/06/2026, (ret. del 5% isr). ver anexos.</t>
  </si>
  <si>
    <t>Lib-4519</t>
  </si>
  <si>
    <t>Jonmaken, Srl</t>
  </si>
  <si>
    <t>Lib-4519. primer pago del contrato no. mivhed-ca-2026-002, mivhed-ccc-pein-2026-0001, con la factura ncf no. b1500000001 d/f 15/07/2026, por concepto de alquiler de local comercial para uso de almacen del ministerio de la vivienda, habitat y edificaciones, correspondiente al mes de junio 2026, segun da/0812/2026 d/f 15/07/2026. (retencion del 5%) ver anexos.</t>
  </si>
  <si>
    <t>15/07/2026</t>
  </si>
  <si>
    <t>05/07/2026</t>
  </si>
  <si>
    <t>07/07/2026</t>
  </si>
  <si>
    <t>02/02/2026</t>
  </si>
  <si>
    <t>07/05/2026</t>
  </si>
  <si>
    <t>02/06/2026</t>
  </si>
  <si>
    <t>11/6/2026</t>
  </si>
  <si>
    <t>01/07/2026</t>
  </si>
  <si>
    <t>06/07/2026</t>
  </si>
  <si>
    <t>11/06/2026</t>
  </si>
  <si>
    <t>06/05/2026</t>
  </si>
  <si>
    <t>03/06/2026</t>
  </si>
  <si>
    <t>09/06/2026</t>
  </si>
  <si>
    <t>01/05/2026</t>
  </si>
  <si>
    <t>02/07/2026</t>
  </si>
  <si>
    <t>09/02/2026</t>
  </si>
  <si>
    <t>01/04/2026</t>
  </si>
  <si>
    <t>Lib-4083</t>
  </si>
  <si>
    <t>Lib-4083. segundo pago a la orden de servicios no. mivhed-2026-00021, contrato mivhed-cd-bs-2026-001 proceso no. mivhed-daf-cd-2026-0003 d/f 18/05/2026, con la factura ncf no. e450000000018, d/f 15/06/2026, por servicio de recoleccion de desechos para reciclaje, correspondiente al mes de junio de 2026. segun da/0662/2026 d/f 19/06/2026. ver anexos.</t>
  </si>
  <si>
    <t>E450000000018</t>
  </si>
  <si>
    <t>15/06/2026</t>
  </si>
  <si>
    <t>Lib-3924</t>
  </si>
  <si>
    <t>Lib-3924. quinto pago al contrato no. mivhed-cb-cs-008-2025, proceso mivhed-ccc-pepb-2025-0001, adenda i no. mivhed-cb-ad-344-2025 con la factura ncf no. e450000002213 d/f 15/06/2026, por servicios de publicidad colocacion en medios impresos de circulacion nacional periodicos, segun da/0667/2026 d/f 22/06/2026. ver anexos.</t>
  </si>
  <si>
    <t>E450000002213</t>
  </si>
  <si>
    <t>Lib-3927</t>
  </si>
  <si>
    <t>Lib-3927. pago de viaticos por gastos administrativos (viaticos en alimentacion, movilidad, subvenciones, representacion, mantenimiento y hospedaje) para personal descrito en el expediente anexo, grupo no. 79-2026, segun com. da-0593/2026 d/f 08/06/2026. (ver anexos).</t>
  </si>
  <si>
    <t>Lib-3923</t>
  </si>
  <si>
    <t>Lib-3923. pago cub-04 (75.72%) del contrato mivhed/cb/ob/peen/010/2024, ficha cbe00734, lote 12, para la construccion y reconstruccion de viviendas afectadas por los daños ocasionados por el paso del fenomeno atmosferico a nivel nacional, provincia valverde, proyecto no. 00598, según com. vmc-sp-154-2026 d/f 18/06/2026.</t>
  </si>
  <si>
    <t>Lib-3937</t>
  </si>
  <si>
    <t>Lib-3937. pago de viaticos en operativos de supervision, construccion y reconstruccion de viviendas, para personal descrito en el expediente anexo, grupo no. 85-2026, segun com. da-0650-2026 d/f 17/06/2026. (ver anexos).</t>
  </si>
  <si>
    <t>Lib-3947</t>
  </si>
  <si>
    <t>Lib-3947. pago de viaticos en operativos de supervision, construccion y reconstruccion de viviendas, para personal descrito en el expediente anexo, grupo no. 80-2026, segun com. da-0604-2026 d/f 09/06/2026. (ver anexos).</t>
  </si>
  <si>
    <t>Lib-3929</t>
  </si>
  <si>
    <t>Lib-3929. pago de viaticos en operativos de supervision, construccion y reconstruccion de viviendas, para personal descrito en el expediente anexo, grupo no. 90-2026, segun com. da-0663-2026 d/f 19/06/2026. (ver anexos).</t>
  </si>
  <si>
    <t>Lib-4210</t>
  </si>
  <si>
    <t>Lib-4210. pago cub-05 (62.97%) del contrato mivhed/bs/cb/lpn/024/2021, ficha cbe00463, lote 03 sub-lote i, para la adquisicion e instalacion de equipos y mobiliarios medicos para el equipamiento del hospital municipal de nisibon, ubicado en el municipio de higuey, prov. la altagracia, proyecto no. 00457, según com. vmc-sp-095-2026 d/f 19/05/2026.</t>
  </si>
  <si>
    <t>Lib-3945</t>
  </si>
  <si>
    <t>Lib-3945. pago de viaticos en operativos de supervision e inspeccion para construccion y reconstruccion de viviendas y edificaciones para personal descrito en el expediente anexo, grupo no. 59-2026, segun com. da-0474-2026 d/f 12/06/2026. (ver anexos).</t>
  </si>
  <si>
    <t>Lib-3973</t>
  </si>
  <si>
    <t>Ministerio De La Vivienda, Hábitat Y Edificaciones (mivhed)</t>
  </si>
  <si>
    <t>Lib-3973. pago de viaticos por concepto de gastos administrativos (viaticos en alimentacion, movilidad, subvenciones, representacion, mantenimiento y hospedaje), grupo no. 91-2026, segun com. da-0668-2026 d/f 22/06/2026. (ver anexos).</t>
  </si>
  <si>
    <t>Lib-3989</t>
  </si>
  <si>
    <t>Lib-3989. aporte economico correspondiente al segundo trimestre del periodo abril - junio del año 2026, respecto a la ejecucion del programa de vivienda en la convocatoria subvencion del estado coordinada por el centro de formento de las asociaciones sin fines de lucro (casfl) según coms. dpyd-124-2026 d/f 26/06/2026, 001076 d/f 19/06/2026 y dgp-sal-2025-002441 d/f 23/12/2025. ver anexos.</t>
  </si>
  <si>
    <t>Lib-4014</t>
  </si>
  <si>
    <t>Lib-4014. pago no. 32 al contrato no. mivhed-cb-ca-2023-003, proceso mivhed-ccc-pepu-2023-0010, con la factura ncf no. b1500000191 d/f 23/06/2026 por alquiler de 38 parqueos para autos y 8 para motores, ubicados en la calle 30 de marzo no. 41, sector san carlos, d.n. corresp. al mes de julio 2026, segun da/0693/2026 d/f 26/06/2026. (retencion: 5% del isr). ver anexos.</t>
  </si>
  <si>
    <t>B1500000191</t>
  </si>
  <si>
    <t>Lib-4043</t>
  </si>
  <si>
    <t>Sevno Inversiones Srl</t>
  </si>
  <si>
    <t>Lib-4043. pago unico de la orden de compra no. mivhed-2025-00140 proceso no. mivhed-daf-cm-2025-0043 d/f 31/07/2025, con la factura ncf no. b1500000295 d/f 17/06/2026, por adquisicion de uniformes para el personal que labora en distintas areas de este ministerio, dirigida a mipymes, dicha orden cerrara con un balance pendiente por rd$372,334.32 a razon de que el adjudicatario no puede cumplir con los terminos de esta contratacionsegun da/0687/2026 d/f 25/06/2026. (retencion del 5% del isr) ver anexos.</t>
  </si>
  <si>
    <t>B1500000295</t>
  </si>
  <si>
    <t>17/06/2026</t>
  </si>
  <si>
    <t>Lib-4158</t>
  </si>
  <si>
    <t>Lib-4158. quinto pago al contrato no. mivhed-cb-cs-cp-002-2025 proceso mivhed-ccc-cp-2025-0007, con la factura ncf e450000000500 d/f 18/06/2026, por contratacion de servicios de catering utilizado en eventos de entrega de obras, actos de gobierno en las provincias y recorridos de supervision a nivel nacional, segun da/0686/2026 d/f 25/06/2026. ver anexos.</t>
  </si>
  <si>
    <t>E450000000500</t>
  </si>
  <si>
    <t>Lib-3990</t>
  </si>
  <si>
    <t>Lib-3990. pago no.55 del contrato no. mivhed/cb/bs/peen/010/2023, proceso no. mivhed-mae-peen-2022-0013, adendum no. i mivhed-cb-ad-256-2023, (por ext.de vigencia) adendum no. ii mivhed-cb-ad-121-2024 adendum no. iii mivhed-cb-ad-119-2025 (por ext. de cont. e incremento del monto) con la fact. ncf no. e450000000008 d/f 24/06/2026, (por valor de rd$178,416.00 menos rd$35,683.20 corresp. al 20% de. del avance inicial) por adq. de mat. y htas. para rep. de viviendas en el dn. y la prov. sto dgo, a raiz del las lluvias acaecidas el 04 de nov. 2022, lote ii. según da/0695/2026 d/f 26/06/2026.ver anexos.</t>
  </si>
  <si>
    <t>Lib-4065</t>
  </si>
  <si>
    <t>Lib-4065. sexto pago al contrato no. mivhed-cb-cs-cp-002-2025 proceso mivhed-ccc-cp-2025-0007, con la factura ncf e450000000499 d/f 18/06/2026, por contratacion de servicios de catering utilizado en eventos de entrega de obras, actos de gobierno en las provincias y recorridos de supervicion a nivel nacional, segun da/0700/2026 d/f 30/06/2026. ver anexos.</t>
  </si>
  <si>
    <t>E450000000499</t>
  </si>
  <si>
    <t>Lib-4013</t>
  </si>
  <si>
    <t>Lib-4013. pago de viaticos en operativos de supervision, construccion y reconstruccion de viviendas para personal descrito en el expediente anexo, grupo no. 87-2026, segun com. da-0666-2026 d/f 22/06/2026. ver anexos.</t>
  </si>
  <si>
    <t>Pago cub-01 (20.83%) del convenio interinstitucional, ficha cbe00438, por construccion de templos, casas curales y oficinas parroquiales arquidiocesis de santo domingo, templo parroquial san francisco de asis mata los indios, villa mella, proyecto no. 00437, santo domingo norte, según vmc-sp-161-2026 d/f 29/06/2026.</t>
  </si>
  <si>
    <t>Lib-4046</t>
  </si>
  <si>
    <t>Estructuras Civiles Tecnificadas Ecitec, S.r.l.</t>
  </si>
  <si>
    <t>Lib-4046. pago cub-06 (cierre y final) y vicios ocultos del contrato, invi-ob-so-024-2021 ficha cbe00362. lote 02. construccion de viviendas sociales y mejoramiento de viviendas en la region sur, prov. san jose de ocoa, proyecto no. 00421. según com.vmc-sp-099-2026 y com.vmc-sp-100-2026 d/f 30/06/2026.</t>
  </si>
  <si>
    <t>Lib-4134</t>
  </si>
  <si>
    <t>Equitech Group, S.r.l.</t>
  </si>
  <si>
    <t>Lib-4134. pago cub-04 (65.80%) del contrato, mivhed/cb/ob/peen/021/2024, ficha cbe00746, lote 25, para la construccion y reconstruccion de viviendas afectadas por los daños ocasionados por el paso del fenomeno atmosferico a nivel nacional, prov. santo domingo, proyecto no. 00598, según vmc-sp-162-2026 d/f 01/07/2026.</t>
  </si>
  <si>
    <t>Lib-4108</t>
  </si>
  <si>
    <t>Lib-4108. pago factura ncf no. e450000025718 d/f 25/06/2026 por concepto de servicios de comunicación (voz, data y altice tv) de la cuenta no. 2152062, de este ministerio, durante el periodo desde el 20/06/2026 al 19/07/2026, segun da/0726/2026 d/f 06/07/2026. ver anexos.</t>
  </si>
  <si>
    <t>E450000025718</t>
  </si>
  <si>
    <t>25/06/2026</t>
  </si>
  <si>
    <t>Lib-4225</t>
  </si>
  <si>
    <t>Corporacion Estatal De Radio Y Television (certv)</t>
  </si>
  <si>
    <t>Lib-4225. pago de las facturas ncf no. b1500010484 d/f 16/06/2026 y b1500010489 d/f 17/06/2026, por concepto de pago 10% del presupuesto de publicidad del estado, ley 134-03 , art. 25, literal c, correspondiente al periodo enero-diciembre 2025 y enero-junio 2026, segun da/0703/2026 d/f 30/06/2026. (retencion del 5% del isr) ver anexos.</t>
  </si>
  <si>
    <t>B1500010484 - B1500010489</t>
  </si>
  <si>
    <t>16/06/2026 - 17/06/2026</t>
  </si>
  <si>
    <t>Lib-4159</t>
  </si>
  <si>
    <t>Lib-4159. segundo pago al contrato no. mivhed-sb-peur-001-2026, proceso mivhed-ccc-peur-2026-0001, fact. ncf no. e-450000000011 d/f 30/06/2026, por adquisición de materiales de construcción esenciales para la unidad de acción rápida y el programa finaliza tu vivienda del mivhed., lote i: almacen hato nuevo, lote ii: almacen san pedro de macoris, lote iii: almacen santiago. items 1-3. según da/0709/2026 d/f 02/07/2026. ver anexos.</t>
  </si>
  <si>
    <t>E450000000011</t>
  </si>
  <si>
    <t>Lib-4098</t>
  </si>
  <si>
    <t>Masivo Construccion Y Diseño, Srl</t>
  </si>
  <si>
    <t>Lib-4098. noveno pago al contrato no. mivhed-cb-ca-2025-006, proceso mivhed-ccc-pepu-2025-0013, con la factura ncf no. b1500000149 d/f 15/06/2026, por concepto de alquiler de una nave para almacenamiento de mercancias de este ministerio en el municipio de pedro brand, correspondiente al mes de junio 2026, segun da/0721/2026 d/f 03/07/2026. (retencion: 5% del isr). ver anexos.</t>
  </si>
  <si>
    <t>B1500000149</t>
  </si>
  <si>
    <t>Lib-4132</t>
  </si>
  <si>
    <t>Lib-4132. treceavo pago del contrato no. mivhed-cb-sb-lpn-018-2025 proceso no. mivhed-ccc-lpn-2025-0004, adenda i no. mivhed-cb-ad-351-2025, (por incremento al monto del contrato por equilibrio economico) con la fact. no. e-450000000005 d/f 30/06/2026, por adq. de mat.de const. para programa finaliza tu vivienda, la unidad de accion rapida y donaciones para mejoramiento de viviendas y edificaciones en todo el pais, lote 5: carpinteria, iteam no.1-13., segun da/0717/2026 d/f 02/07/2026.ver anexos.</t>
  </si>
  <si>
    <t>Lib-4180</t>
  </si>
  <si>
    <t>Lib-4180. decimosexto pago al contrato no. mivhed-cb-sb-lpn-017-2025 proceso no. mivhed-ccc-lpn-2025-0004, adenda i no. mivhed-cb-ad-352-2025, (por incremento al monto por equilibrio economico del contrato) con la fact. ncf. e-450000000007 d/f 30/06/2026, por adquisicion de materiales de construccion para programa finaliza tu vivienda, la unidad de accion rapida y donaciones para mejoramiento de viviendas y edificaciones en todo el pais, lote 4: carpinteria a. item #1-13. segun da/0714/2026 d/f 02/07/2026. ver anexos.</t>
  </si>
  <si>
    <t>E450000000007</t>
  </si>
  <si>
    <t>Lib-4184</t>
  </si>
  <si>
    <t>Lib-4184. tercer pago del contrato no. mivhed-cb-sb-lpn-020-2025 proceso no. mivhed-ccc-lpn-2025-0004, con la fact. no. e-450000000006 d/f 30/06/2026, (por valor de rd$1,059,368.60 menos rd$211,873.72 corresp. al 20%. amort. del avance inicial) por adquisicion de materiales de construccion para programa finaliza tu vivienda, la unidad de accion rapida y donaciones para mejoramiento de viviendas y edificaciones en todo el pais, lote 7: pintura. item #1-6. segun da/0716/2026 d/f 02/07/2026. ver anexos.</t>
  </si>
  <si>
    <t>Lib-4084</t>
  </si>
  <si>
    <t>Lib-4084. pago factura ncf no. e-450000002766 d/f 12/06/2026, por servicio de c&amp;w microsoft azure subscription, de la cuenta no.50046578, correspondiente al 20 de mayo del 2026 al 09 de junio del 2026, segun da/0724/2026 d/f 03/07/2026. ver anexos.</t>
  </si>
  <si>
    <t>E450000002766</t>
  </si>
  <si>
    <t>Lib-4183</t>
  </si>
  <si>
    <t>Lib-4183. pago cub-01 (44.83%) del contrato mivhed/vb/bs/lpn/010/2026, ficha cbe00851, lote ix, sub-lote i, para la adquisicion e instalacion de equipos y mobiliarios de centros de salud, policiales y penitenciarios, de anamuya, provincia la altagracia, proyecto no. 00661, según com. vmc-sp-168-2026 d/f 06/07/2026.</t>
  </si>
  <si>
    <t>Lib-4195</t>
  </si>
  <si>
    <t>Constructora Desarrollo Civil Codeci, S.r.l.</t>
  </si>
  <si>
    <t>Lib-4195. pago cub-02 (24.78%) del contrato mivhed/cb/ob/peen/011/2022, ficha cbe00632, lote ii, para la construccion y reconstruccion de viviendas afectadas por el huracan fiona en la provincia hato mayor, region norte, proyecto no. 00535, según vmc-sp-167-2026 d/f 03/07/2026.</t>
  </si>
  <si>
    <t>Lib-4486</t>
  </si>
  <si>
    <t>Pericles Antonio Andujar De La Vega</t>
  </si>
  <si>
    <t>Lib-4486. pago cub-01 (16.02%) del contrato oisoe-fp-005-2020, ficha cbe00516, lote d, por paisajismo de la zona de servicios de los proyectos (iglesia, unidad de atencion primaria unad y destacamento policial) del proyecto construccion poblado montegrande, provincia barahona. proyecto no. 00502, según com.vmc-sp-124-2026 d/f 02/06/2026.</t>
  </si>
  <si>
    <t>Lib-4291</t>
  </si>
  <si>
    <t>Consorcio T2rk, Proyectos Sostenibles</t>
  </si>
  <si>
    <t>Lib-4291. abono cub-16 del contrato ob-oisoe-fp-014-2018, ficha cbe00678, lote a, para construccion de la obra civil y arquitectonica del hospital regional san vicente de paul, san francisco de macoris, prov. duarte, proyecto no. 00499, según com. vmc-sp-150-2026 d/f 18/06/2026.</t>
  </si>
  <si>
    <t>Lib-4523</t>
  </si>
  <si>
    <t>Felix Miguel Nuñez Encarnacion</t>
  </si>
  <si>
    <t>Lib-4523. pago cub-16 (87.44%) del contrato ob-oisoe-fp-002-2019, ficha cbe00502 por reparacion general del hospital municipal de nisibon, provincia la altagracia. proyecto no. 00493, según com. vmc-sp-163-2026 d/f 2/07/2026</t>
  </si>
  <si>
    <t>Lib-4211</t>
  </si>
  <si>
    <t>Cajufa, S.r.l.</t>
  </si>
  <si>
    <t>Lib-4211. pago cub-04 (68.83%) del contrato mivhed/cb/ob/peen/007/2024, ficha cbe00742, lote 21, para la construccion y reconstruccion de viviendas afectadas por los daños ocasionados por el paso del fenomeno atmosferico a nivel nacional, provincia independencia, proyecto no. 00598, según vmc-sp-169-2026 d/f 06/07/2026.</t>
  </si>
  <si>
    <t>Lib-4437</t>
  </si>
  <si>
    <t>Lib-4437. pago cub-04 (64.90%) del contrato mivhed/cb/ob/cp/003/2024, ficha cbe00769, lote iii, para la construccion de iglesia manada pequeña, municipio de cabral y construccion de la iglesia en el poblado de monte grande, provincia barahona, proyecto no. 00608, según com. vmc-sp-164-2026 d/f 02/07/2026.</t>
  </si>
  <si>
    <t>Lib-4375</t>
  </si>
  <si>
    <t>Victor Ungria Mejia Familia</t>
  </si>
  <si>
    <t>Lib-4375. pago cub-07 (cierre y final) y vicios ocultos del contrato mivhed/cb/ob/peen/025/2022, ficha cbe00667, lote 8, para la construccion y reconstruccion de viviendas afectadas por el huracan fiona, fase ii en la provincia santo domingo, region este, proyecto no. 00539. según com.vmc-sp-159-2026 y com.vmc-sp-160-2026 d/f 24/06/2026.</t>
  </si>
  <si>
    <t>Lib-4223</t>
  </si>
  <si>
    <t>Compañia Dominicana De Telefonos, S. A. (claro)</t>
  </si>
  <si>
    <t>Lib-4223. pago fact. ncf no. e450000144778, e450000144514, e450000144712 d/f 27/05/2026, e450000089975 d/f 27/08/2025, e450000092526 d/f 27/09/2025, e450000095081 d/f 27/10/2025, e450000096791 d/f 27/11/2025, e450000099933 d/f 27/12/2025, e450000102340 d/f 27/01/2026, e45000104859 d/f 27/02/2026, e450000107079 d/f 27/03/2026, e450000109515 d/f 27/4/2026 y e450000144965, d/f 27/05/2026, por serv. de tel. e internet de las cuentas no. 715410261, 794048950, 789010137 y 806338016, corres. al corte del mes de mayo del 2026 de los edif. i, ii y los cortes desde agosto 2025 a mayo 2026 de la ofic. de punta cana, segun da/0725/2026 d/f 06/07/2026, ver anexo</t>
  </si>
  <si>
    <t>E450000144778 - E450000144514 - E450000144712 - E450000089975 - E450000092526 - E450000095081 - E450000096791 - E450000099933 - E450000102340 - E45000104859 - E450000107079 - E450000109515 - E450000144965</t>
  </si>
  <si>
    <t>27/05/2026 - 27/08/2025 - 27/09/2025 - 27/10/2025 - 27/11/2025 - 27/12/2025 - 27/01/2026 - 27/02/2026 - 27/03/2026 - 27/4/2026</t>
  </si>
  <si>
    <t>Lib-4212</t>
  </si>
  <si>
    <t>Lib-4212. pago avance inicial del contrato ob-oisoe-fp-023-2019, ficha cbe00507, lote e, para la construccion, suministro e instalacion de climatizacion, del hospital municipal de dajabon, provincia dajabon, proyecto no. 00494, según com. vmc-sp-166-2026 d/f 03/07/2026</t>
  </si>
  <si>
    <t>Lib-4196</t>
  </si>
  <si>
    <t>Demicom, S.r.l.</t>
  </si>
  <si>
    <t>Lib-4196. pago cub-01 (16.14%) del contrato mivhed/cb/ob/lpn/004/2025, ficha cbe00815, para la ejecucion de obras para el desarrollo y construccion del plan de integracion urbana - los praditos, proyecto no. 00639, según vmc-sp-170-2026 d/f 06/07/2026.</t>
  </si>
  <si>
    <t>Lib-4198</t>
  </si>
  <si>
    <t>Lib-4198. pago facturas ncf no. e450000097444, e450000098613, e450000097459, e450000098063, e450000098009 d/f 18/06/2026, e450000101792 d/f 21/06/2026 y e450000101334 d/f 20/06/2026, por suministro de energia electrica del nic 1511156 edificio i, nic 4715403 parqueo de la galvan, nic 1660642 de la oficina regional este la romana, nic 4362987 de invivienda, 4446668 local invivienda (fulgon), nic 3957318 almacen pedro brand y nic 4706165 fonvivienda, durante el periodo desde el 19/05/2026-18/06/2026 y 21/05/2026- 20/06/2026, segun da/0712/2026 d/f 02/07/2026</t>
  </si>
  <si>
    <t>E450000097444 - E450000098613 - E450000097459 - E450000098063 - E450000098009 - E450000101792 - E450000101334</t>
  </si>
  <si>
    <t>18/06/2026 - 21/06/2026 - 20/06/2026</t>
  </si>
  <si>
    <t>Lib-4481</t>
  </si>
  <si>
    <t>Lib-4481. pago cub-01 (44.76%) del contrato mivhed-vb-bs-lpn-009-2026, ficha cbe00852, lote viii, para la adquisicion e instalacion de equipamientos tecnologicos, laboratorios y mobiliarios general, uasd santiago rodriguez, sub-lote ii, proyecto no. 00664, según vmc-sp-172-2026 d/f 07/07/2026.</t>
  </si>
  <si>
    <t>Lib-4226</t>
  </si>
  <si>
    <t>Idc Construccion S.r.l.</t>
  </si>
  <si>
    <t>Lib-4226. pago cub-07 (89.77%) del contrato mivhed/cb/ob/lpn/016/2024, ficha cbe00779, lote i sub-lote ii, para el remozamiento y construccion de edificaciones del centro olimpico juan pablo duarte, santo domingo de guzman, distrito nacional, proyecto no. 00617, según vmc-sp-177-2026 d/f 08/07/2026.</t>
  </si>
  <si>
    <t>Lib-4254</t>
  </si>
  <si>
    <t>Lib-4254. pago factura no. 2000442508 ncf no. e450000000486 d/f 29/06/2026 por serv. de electricidad correspondiente al periodo del 26 de mayo 2026 al 25 de junio 2026, del local ubicado en punta cana, segun da/0740/2026 d/f 07/07/2026. ver anexos</t>
  </si>
  <si>
    <t>E450000000486</t>
  </si>
  <si>
    <t>Lib-4482</t>
  </si>
  <si>
    <t>Lib-4482. pago cub-01 (21.80%) del contrato mivhed-vb-bs-lpn-006-2026, ficha cbe00853, lote vi, para el equipamiento y mobiliario medico, mobiliario general cocina y lavanderia centro psicosocial higuey, provincia la altagracia, sub-lote ii, proyecto no. 00662, según vmc-sp-173-2026 d/f 07/07/2026.</t>
  </si>
  <si>
    <t>Lib-4387</t>
  </si>
  <si>
    <t>Grupo Gawla, S.r.l.</t>
  </si>
  <si>
    <t>Lib-4387. pago avance inicial del contrato ob-oisoe-fp-021-2019, ficha cbe00506, lote c, para la adquisicion e instalaciones de redes y datas del hospital municipal de dajabon, prov. dajabon, proyecto no. 00494, según com. vmc-sp-165-2026 d/f 03/07/2026</t>
  </si>
  <si>
    <t>Lib-4273</t>
  </si>
  <si>
    <t>Lib-4273. pago no. 22 del contrato no. mivhed-cb-ca-2024-005, proceso no. mivhed-ccc-pepu-2024-0009, con la factura ncf no. b1500000048 d/f 08/07/2026, por concepto de alquiler del solar para ser utilizado como parqueo para los colaboradores del edificio ii de este ministerio, correspondiente al mes de julio del 2026, segun da/0752/2026 d/f 08/07/2026. (retencion 5% del isr). ver anexos.</t>
  </si>
  <si>
    <t>Lib-4335</t>
  </si>
  <si>
    <t>Lib-4335. pago de viaticos por concepto de viaticos administrativos y operativos de inspeccion y supervision (viaticos en alimentacion, movilidad, subvenciones, representacion, mantenimiento y hospedaje), grupo no. 94-2026, segun com. da-0685-2026 d/f 30/06/2026. (ver anexos).</t>
  </si>
  <si>
    <t>Lib-4287</t>
  </si>
  <si>
    <t>Lib-4287. pago de viaticos administrativos &amp; viaticos en operativos de inspeccion de edificaciones (servicios de alimentacion, movilidad, subvenciones, representacion, mantenimiento y hospedaje) para personal descrito en el expediente anexo, grupo no. 95-2026, segun com. da-0692-2026 d/f 26/06/2026. (ver anexos).</t>
  </si>
  <si>
    <t>Lib-4326</t>
  </si>
  <si>
    <t>Romiva Srl</t>
  </si>
  <si>
    <t>Lib-4326. pago unico de la orden de compra no. mivhed-2026-00141 proceso no. mivhed-daf-cm-2026-0012 d/f 10/06/2026, con la factura ncf no. b1500000323 d/f 01/07/2026, por adquisición de utensilios de cocina para ser utilizados en las diferentes dependencias del mivhed-exclusivo para mipymes, segun da/0720/2026 d/f 03/07/2026. (retencion del 5% del isr) ver anexos.</t>
  </si>
  <si>
    <t>B1500000323</t>
  </si>
  <si>
    <t>Lib-4325</t>
  </si>
  <si>
    <t>Litang Investments Srl</t>
  </si>
  <si>
    <t>Lib-4325. pago unico de la orden de compra no. mivhed-2026-00140 proceso no. mivhed-daf-cm-2026-0012 d/f 10/06/2026, con la factura ncf no. b1500000372 d/f 07/07/2026, por adquisición de utensilios de cocina para ser utilizados en las diferentes dependencias del mivhed-exclusivo para mipymes, segun da/0744/2026 d/f 08/07/2026. (retencion del 5% del isr) ver anexos.</t>
  </si>
  <si>
    <t>B1500000372</t>
  </si>
  <si>
    <t>Lib-4332</t>
  </si>
  <si>
    <t>Lib-4332. pago unico de la orden de compra no. mivhed-2026-00135 proceso no. mivhed-daf-cm-2026-0012 d/f 10/06/2026, con la factura ncf no. b1500000668 d/f 02/07/2026, por adquisición de utensilios de cocina para ser utilizados en las diferentes dependencias del mivhed-exclusivo para mipymes, segun da/0739/2026 d/f 07/07/2026. (retencion del 5% del isr) ver anexos.</t>
  </si>
  <si>
    <t>B1500000668</t>
  </si>
  <si>
    <t>Lib-4327</t>
  </si>
  <si>
    <t>Lib-4327. tercer pago al contrato no. mivhed-sb-peur-001-2026, proceso mivhed-ccc-peur-2026-0001, fact. ncf no. e-450000000012 d/f 02/07/2026, por adquisición de materiales de construcción esenciales para la unidad de acción rápida y el programa finaliza tu vivienda del mivhed., lote i: almacen hato nuevo, lote ii: almacen san pedro de macoris, lote iii: almacen santiago. items 1-3. según da/0731/2026 d/f 06/07/2026. ver anexos.</t>
  </si>
  <si>
    <t>Lib-4290</t>
  </si>
  <si>
    <t>Lib-4290. pago cub-04 (49.19%), del convenio institucional, ficha cbe00601, por construcción de templos, vicaria episcopal cristo de los milagros del universo yamasa, provincia monte plata. proyecto no. 00530, según com.vmc-sp-179-2026 d/f 09/07/2026.</t>
  </si>
  <si>
    <t>Lib-4328. cuarto pago al contrato no. mivhed-cb-cs-pepu-016-2024 proceso mivhed-ccc-pepu-2024-0010, adenda i no. mivhed-cb-ad-326-2025 (por extension de vigencia) con la fact. ncf no. e450000001726 d/f 29/06/2026, por servicio de mantenimiento preventivo y correctivo para el autobus perteneciente a la flotilla vehicular de este ministerio, vehiculo fuso rosa 2024. segun. da/0777/2026 d/f 10/07/2026, ver anexos.</t>
  </si>
  <si>
    <t>Lib-4312</t>
  </si>
  <si>
    <t>Constructora Aguilera Quezada, S.r.l.</t>
  </si>
  <si>
    <t>Lib-4312. pago cub-01 (56.93%), del contrato mivhed/cb/ob/lpn/008/2025, ficha cbe00820, lote 03, para la construcción de viviendas sociales y rehabilitación de hábitat a nivel nacional, el gran santo domingo, provincia santo domingo y el distrito nacional, proyecto no. 00643, según com. vmc-sp-182-2026 d/f 09/07/2026.</t>
  </si>
  <si>
    <t>Lib-4333</t>
  </si>
  <si>
    <t>Importadora Gina Celeste Srl</t>
  </si>
  <si>
    <t>Lib-4333. pago orden de compra no. mivhed-2026-00139 proceso no. mivhed-daf-cm-2026-0012 d/f 10/06/2026, con la factura ncf no. b1500000116 d/f 08/07/2026, por adquisición de utensilios de cocina para ser utilizados en las diferentes dependencias del mivhed - exclusivo para mipymes, dicha orden cerrara con un balance pendiente por rd$ 10,336.80, a razon de que el adjudicatario no puede cumplir con los terminos de esta contratacion segun da/0762/2026 d/f 09/07/2026. (retencion: 5% isr) ver anexos.</t>
  </si>
  <si>
    <t>B1500000116</t>
  </si>
  <si>
    <t>Lib-4393</t>
  </si>
  <si>
    <t>Jugeem Srl</t>
  </si>
  <si>
    <t>Lib-4393. pago orden de compra no. mivhed-2026-00136 proceso no. mivhed-daf-cm-2026-0012 d/f 10/06/2026, con la factura ncf no. b1500000033 d/f 07/07/2026, por adquisición de utensilios de cocina para ser utilizados en las diferentes dependencias del mivhed - exclusivo para mipymes, segun da/0756/2026 d/f 09/07/2026. (retencion: 5% isr) ver anexos.</t>
  </si>
  <si>
    <t>B1500000033</t>
  </si>
  <si>
    <t>Lib-4431</t>
  </si>
  <si>
    <t>Lib-4431. pago no.56 del contrato no. mivhed/cb/bs/peen/010/2023, proceso no. mivhed-mae-peen-2022-0013, adendum no. i mivhed-cb-ad-256-2023, (por ext.de vigencia) adendum no. ii mivhed-cb-ad-121-2024 adendum no. iii mivhed-cb-ad-119-2025 (por ext. de cont. e incremento del monto) con la fact. ncf no. e450000000011 d/f 09/07/2026, (por valor de rd$3,120,626.81 menos rd$624,125.36 corresp. al 20% de. del avance inicial) por adq. de mat. y htas. para rep. de viviendas en el dn. y la prov. sto dgo, a raiz del las lluvias acaecidas el 04 de nov. 2022, lote ii. según da/0774/2026 d/f 10/07/2026.ver anexos.</t>
  </si>
  <si>
    <t>Lib-4354</t>
  </si>
  <si>
    <t>Lib-4354. pago facturas ncf no. e450000034761 d/f 05/07/2026, e450000034491, e450000034030, e450000033486, e450000033485, e450000033483, e450000033360, e450000033359, e450000033358, e450000033357, e450000033356 y e450000033355 d/f 01/07/2026, por suministro de agua potable del parqueo la galvan, hato nuevo, invivienda, edificio 1, edificio ii, parqueo la esperilla y la esperilla, de este ministerio, con los codigo no. 2535142147, 513523, 203574, 456024, 15401, 15402, 432493, 45728, 45727, 3006999, 570807 y 45941, correspondiente al mes de julio del 2026, segun da/0782/2026 d/f 13/07/2026. ver anexos.</t>
  </si>
  <si>
    <t>E450000034761 - E450000034491 - E450000034030 - E450000033486 - E450000033485 - E450000033483 - E450000033360 - E450000033359 - E450000033358 - E450000033357 - E450000033356 - E450000033355</t>
  </si>
  <si>
    <t>05/07/2026 - 01/07/2026</t>
  </si>
  <si>
    <t>Lib-4377</t>
  </si>
  <si>
    <t>Miguel Abreu &amp; Asociados, S.r.l.</t>
  </si>
  <si>
    <t>Lib-4377. pago cub-03 (64.73%) del contrato mivhed/cb/ob/cp/009/2024, ficha cbe00804, instalaciones electricas de iluminacion exteriore, salida, media tension, potencia, equipo de proteccion y acometidas electricas del conjunto logistico y administrativo de la policia nacional, lote ii, prov. santo domingo proyecto no. 00633, según com. vmc-sp-185-2026 d/f 13/07/2026.</t>
  </si>
  <si>
    <t>12/06/2026</t>
  </si>
  <si>
    <t>08/07/2026</t>
  </si>
  <si>
    <t>09/07/2026</t>
  </si>
  <si>
    <t>Lib-4358</t>
  </si>
  <si>
    <t>Malespin Constructora S.r.l.</t>
  </si>
  <si>
    <t>Lib-4358. pago cub-05 (75.21%), del contrato mivhed/cb/ob/lpn/017/2024, ficha cbe00780, lote ii, para el remozamiento y construccion de edificaciones del parque mirador del este, municipio santo domingo este, provincia santo domingo, proyecto no. 00618, según com. vmc-sp-186-2026 d/f 13/07/2026.</t>
  </si>
  <si>
    <t>Lib-4378</t>
  </si>
  <si>
    <t>Lib-4378. decimoséptimo pago al contrato no. mivhed-cb-sb-lpn-017-2025 proceso no. mivhed-ccc-lpn-2025-0004, adenda i no. mivhed-cb-ad-352-2025, (por incremento al monto por equilibrio economico del contrato) con la fact. ncf. e-450000000008 d/f 07/07/2026, por adquisicion de materiales de construccion para programa finaliza tu vivienda, la unidad de accion rapida y donaciones para mejoramiento de viviendas y edificaciones en todo el pais, lote 4: carpinteria a. item #1-13. dicha orden cerrara con un balance pendiente por rd$ 438.70, a razon de los precios del equlibrio economico, segun da/0745/2026 d/f 08/07/2026. ver anexos.</t>
  </si>
  <si>
    <t>Lib-4397</t>
  </si>
  <si>
    <t>Lib-4397. septimo pago del contrato no. mivhed/cb/bs/peen/001/2023, proceso no. mivhed-mae-peen-2022-0013, adenda i mivhed-cb-ad-411-2024 por extension de vigencia, adenda ii mivhed-cb-ad-070-2025 (por incremento de monto) adenda iii mivhed-cb-ad-217-2025 por extension de vigencia con la fact. ncf e-45000000012 d/f 09/07/2026 (por valor de rd$1,431,717.60 menos rd$ 286,343.52 corresp. al 20% de amort. del avance inicial) por adq. de mat. y herramientas para la reparacion de viviendas en el dn y la prov. sto dgo, a raiz de las lluvias acaecidas el 04/11/2022. según da/0773/2026 d/f 10/07/2026. ver anexos.</t>
  </si>
  <si>
    <t>E45000000012</t>
  </si>
  <si>
    <t>Lib-4434</t>
  </si>
  <si>
    <t>Lib-4434. pago no. 22 del contrato no. mivhed-cb-ca-2024-003, proceso mivhed-ccc-pepu-2024-0008, con la factura ncf no. b1500000080 d/f 09/07/2026, por alquiler del local para oficinas del ministerio de la vivienda, habitat y edificaciones, correspondiente al mes de julio del 2026, segun da/0793/2026 d/f 13/07/2026. (retencion del 5%) ver anexos</t>
  </si>
  <si>
    <t>B1500000080</t>
  </si>
  <si>
    <t>Lib-4439</t>
  </si>
  <si>
    <t>Lib-4439. decimocuarto y ultimo pago del contrato no. mivhed-cb-sb-lpn-018-2025 proceso no. mivhed-ccc-lpn-2025-0004, adenda i no. mivhed-cb-ad-351-2025, (por incremento al monto del contrato por equilibrio economico) con la fact. no. e-450000000007 d/f 09/07/2026, menos nota de credito no. e-340000000006 d/f 10/07/2026, por adq. de mat.de const. para programa finaliza tu vivienda, la unidad de accion rapida y donaciones para mejoramiento de viviendas y edificaciones en todo el pais, lote 5: carpinteria, iteam no.1-13., segun da/0772/2026 d/f 10/07/2026.ver anexos.</t>
  </si>
  <si>
    <t>E450000000007 - E340000000006</t>
  </si>
  <si>
    <t>09/07/2026 - 10/07/2026</t>
  </si>
  <si>
    <t>Lib-4475</t>
  </si>
  <si>
    <t>Solvalmen Srl</t>
  </si>
  <si>
    <t>Lib-4475. pago orden de compra no. mivhed-2026-00137 proceso no. mivhed-daf-cm-2026-0012 d/f 10/06/2026, con la factura ncf no. e450000000006 d/f 10/07/2026, por adquisición de utensilios de cocina para ser utilizados en las diferentes dependencias del mivhed - exclusivo para mipymes, segun da/0789/2026 d/f 13/07/2026.ver anexos.</t>
  </si>
  <si>
    <t>10/07/2026</t>
  </si>
  <si>
    <t>Lib-4436</t>
  </si>
  <si>
    <t>Tech Plus Office Tepluof Srl</t>
  </si>
  <si>
    <t>Lib-4436. pago orden de compra no. mivhed-2026-00049 proceso no. mivhed-daf-cm-2026-0006 d/f 24/04/2026, con la factura ncf no. e450000000043 d/f 25/06/2026, por adquisición de material gastable para suplir el stock de almacén de este ministerio, segun da/0722/2026 d/f 09/07/2026.ver anexos.</t>
  </si>
  <si>
    <t>E450000000043</t>
  </si>
  <si>
    <t>Lib-4485</t>
  </si>
  <si>
    <t>Lib-4485. pago cub-01 (34.08%) del contrato mivhed/vb/bs/lpn/004/2026, ficha cbe00855, adquisición e instalación del lote iii, sub-lote i: equipamiento cocina y lavanderia hospital traumatologico de san cristobal, en la provincia san cristobal, proyecto no. 00666, según com. vmc-sp-183-2026 d/f 10/07/2026. menos amort pendiente de avance inicial de la ficha cbe00461 por valor de rd$24,234.33 según ed-33662 d/f 15/07/2026 anexa.</t>
  </si>
  <si>
    <t>Lib-4518</t>
  </si>
  <si>
    <t>You Color Srl</t>
  </si>
  <si>
    <t>Lib-4518. pago orden de compra no. mivhed-2026-00062 proceso no. mivhed-daf-cm-2026-0010 d/f 07/05/2026, con la factura ncf no. e-450000000015 d/f 08/07/2026, por adquisiciòn de tarjeta de presentacion, formularios impresos y papelería institucional para el uso del mivhed-exclusivo para mipymes., segun da/0757/2026 d/f 13/07/2026. ver anexos.</t>
  </si>
  <si>
    <t>E450000000015</t>
  </si>
  <si>
    <t>Lib-4503</t>
  </si>
  <si>
    <t>Lib-4503. pago facturas ncf no. e450000025933 d/f 05/07/2026, por concepto de servicios de internet del local hato nuevo, de la cuenta no. 89766304, durante los periodos desde el 01/07/2026 al 31/07/2026, segun da/0798/2026 d/f 14/07/2026. ver anexos</t>
  </si>
  <si>
    <t>E450000025933</t>
  </si>
  <si>
    <t>Lib-4472</t>
  </si>
  <si>
    <t>Lib-4472. pago cub-05 (82.90%) del contrato mivhed/cb/ob/peen/023/2022, ficha cbe00665, lote 6, construccion y reconstruccion de viviendas afectadas por el huracan fiona, fase ii, en la provincia san pedro de macoris, proyecto no. 00539, según com. vmc-sp-191-2026 d/f 15/07/2026</t>
  </si>
  <si>
    <t>Lib-4506</t>
  </si>
  <si>
    <t>Columbus Networks</t>
  </si>
  <si>
    <t>Lib-4506. pago factura ncf no. e450000002822 d/f 01/07/2026, por concepto de servicios de internet, cuenta no.50046578, correspondiente al mes de julio 2026, segun da/0807/2026 d/f 15/07/2026. ver anexos.</t>
  </si>
  <si>
    <t>E450000002822</t>
  </si>
  <si>
    <t>Lib-4484</t>
  </si>
  <si>
    <t>Lib-4484. pago facturas ncf no. e450000146994, e450000147959, e450000147893 y e450000147188, d/f 27/06/2026, menos notas de crédito ncf no. e340009846068 d/f 27/06/2026, por servicios de telefono e internet de las cuentas no. 715410261, 794048950, 789010137 y 806338016, correspondiente al corte del mes de junio del 2026 de los edificio i, ii y de la oficina de punta cana, segun da/0799/2026 d/f 14/07/2026, ver anexo</t>
  </si>
  <si>
    <t>E450000146994 - E450000147959 - E450000147893 - E450000147188 - E340009846068</t>
  </si>
  <si>
    <t>27/06/2026</t>
  </si>
  <si>
    <t>Lib-4526</t>
  </si>
  <si>
    <t>Altagracia Vanessa Estepan De Salcedo</t>
  </si>
  <si>
    <t>Lib-4526. segundo y ultimo pago equivalente al 50% restante de la compra y compensacion por ocupacion y mejoras en terreno del estado, a la sra.altagracia vanessa estepan, ced. 001-0160485-8, para la contratacion de obras para el desarrollo y construccion del plan de integracion urbana sector los praditos, sto. dgo. d.n., según com. no. vpp-sp-041-2026 d/f 15/07/2026, ver anexos.</t>
  </si>
  <si>
    <t>Lib-4520</t>
  </si>
  <si>
    <t>Lib-4520. septimo pago a la orden de servicios no. mivhed-2025-00185, proceso no. mivhed-daf-cm-2025-0048, d/f 31/10/2025, con la factura ncf no. e450000000028 d/f 26/06/2026, por concepto de contratacion de servicio de mantenimiento preventivo y correctivo para los ascensores de este ministerio correspondiente al mes de junio 2026. segun da/0822/2026 d/f 16/07/2026. ver anexos.</t>
  </si>
  <si>
    <t>E450000000028</t>
  </si>
  <si>
    <t>Lib-4478</t>
  </si>
  <si>
    <t>Ingenieria Luciano Sarkis, S.r.l.</t>
  </si>
  <si>
    <t>Lib-4478. pago cub-04 (cierre y final) y vicios ocultos del contrato, ob-oisoe-fp-002-2020, ficha cbe00458. lote a. para modulo de iglesia del proyecto construcción poblado monte grande, prov. barahona, proyecto no. 00452. según com.vmc-sp-125-2026 y com.vmc-sp-126-2026 d/f 02/06/2026.</t>
  </si>
  <si>
    <t>Lib-4222</t>
  </si>
  <si>
    <t>Lib-4222. pago de facts. con ncf e450000126325, e450000126324, e450000126323, e450000126322 e450000126321 y e450000126320 d/f 30/06/2026, por consumo de energia electrica del nic. 5368777 del almacen de hato nuevo, nic. 5017176 de san juan de la maguana, nic. 7580818 parqueo la esperilla, nic. 7219931 de casita 2b del edificio ii, nic. 5393659 del edificio anexo ii y nic. 6002583 del edificio ii, correspondiente a los periodos: 10/05/2026-09/06/2026, 07/05/2026-05/06/2026, 06/05/2026-03/06/2026, 09/05/2026-09/06/2026 y 02/05/2026-02/06/2026. segun da/0711/2026 d/f 02/07/2026. ver anexos</t>
  </si>
  <si>
    <t>E450000126325 - E450000126324 - E450000126323 - E450000126322 - E450000126321 - E450000126320</t>
  </si>
  <si>
    <t>Lib-4539</t>
  </si>
  <si>
    <t>Lib-4539. pago cub-01 (45%) del contrato mivhed-vb-bs-lpn-003-2026, ficha cbe00854, lote ii sub-lote ii, para el equipamiento y mobiliario medico, mobiliario general cdap cuidad modelo, en la provincia de santo domingo, proyecto no. 00665, según vmc-sp-171-2026 d/f 06/07/2026.</t>
  </si>
  <si>
    <t>Lib-4322</t>
  </si>
  <si>
    <t>Lib-4322. pago no. 16 de la o/c no. mivhed-2025-00043, proc. no. mivhed-daf-cm-2025-0008 d/f 27/03/2025, con las facts ncf e450000025439, 26591 d/f 18/06/2026, 26608 d/f 25/06/2026, 26587 d/f 16/06/2026, 26599, 26763, 26765 d/f 23/06/2026, 25943, 25944 d/f 10/06/2026, 25934 d/f 09/06/2026, 26045 d/f 25/06/2026, 24971 d/f 20/05/2026 y 24978 d/f 29/05/2026, menos nota de cred. ncf e340000011276, 11277 d/f 30/06/2026, 11227 y 11226 d/f 26/06/2026 por suministro de botellones de agua potable a los edif i, ii y la regional santiago de este ministerio, segun da/0713/2026 d/f 02/07/2026. ver anexos.</t>
  </si>
  <si>
    <t>E450000025439 - E340000011276</t>
  </si>
  <si>
    <t>18/06/2026 - 30/06/2026</t>
  </si>
  <si>
    <t>Lib-4561</t>
  </si>
  <si>
    <t>Lib-4561. pago cub-01 (21.80%), del contrato mivhed/vb/bs/lpn/008/2026, ficha cbe00850, lote vii, sub-lote ii, para la adquisicion e instalacion de equipos y mobiliarios medico, mobiliario general cocina y lavanderia centro psicosocial moca, provincia espaillat, proyecto no. 00660, según com. vmc-sp-178-2026 d/f 09/07/2026.</t>
  </si>
  <si>
    <t>Lib-4594</t>
  </si>
  <si>
    <t>Conser Srl</t>
  </si>
  <si>
    <t>Lib-4594. abono cub-01 (23.92%) del contrato mivhed/cb/ob/lpn/021/2025, ficha cbe00833, construccion de centros penitenciarios en distintas provincias del pais, lote 05, prov. azua, proyecto no. 00646, según com. vmc-sp-184-2026 d/f 10/07/2026.</t>
  </si>
  <si>
    <t>Lib-4650</t>
  </si>
  <si>
    <t>Lib-4650. pago cub-07 (57.30%) del contrato mivhed/cb/ob/cp/001/2024, ficha cbe00724, para la construccion de segunda etapa de preparacion de parqueo del edifico de la policia nacional, santo domingo oeste, provincia santo domingo, proyecto no. 00592, según com. vmc-sp-187-2026 d/f 13/07/2026.</t>
  </si>
  <si>
    <t>Lib-4652</t>
  </si>
  <si>
    <t>Lib-4652. pago cub-01 (42.97%) del contrato mivhed/vb/bs/lpn/002/2026 ficha cbe00849, lote ii, sublote i, para equipamiento y mobiliario medico, mobiliario general cdap cuidad modelo, en la provincia de santo domingo, proyecto no. 00667, según com. vmc-sp-189-2026 d/f 14/07/2026.</t>
  </si>
  <si>
    <t>Lib-4562</t>
  </si>
  <si>
    <t>Lopez Vanderhorst Perez Real Estate Investmen, S.r.l.</t>
  </si>
  <si>
    <t>Lib-4562. pago cub-03 (46.69%) del contrato mivhed/cb/ob/lpn/002/2024 ficha cbe00762, lote ii, para la construccion de edificio de agricultura, residencia medica y obras conexas en el hospital municipal de villa vasquez, proyecto no. 00601, según com. vmc-sp-190-2026 d/f 14/07/2026.</t>
  </si>
  <si>
    <t>Lib-4651</t>
  </si>
  <si>
    <t>Lib-4651. octavo pago del contrato no. mivhed/cb/bs/peen/001/2023, proceso no. mivhed-mae-peen-2022-0013, adenda i mivhed-cb-ad-411-2024 por extension de vigencia, adenda ii mivhed-cb-ad-070-2025 (por incremento de monto) adenda iii mivhed-cb-ad-217-2025 por extension de vigencia con la fact. ncf e-450000000013 d/f 13/07/2026 (por valor de rd$259,174.02 menos rd$51,834.80 corresp. al 20% de amort. del avance inicial) por adq. de mat. y herramientas para la reparacion de viviendas en el dn y la prov. sto dgo, a raiz de las lluvias acaecidas el 04/11/2022. según da/0792/2026 d/f 13/07/2026. ver anexos.</t>
  </si>
  <si>
    <t>E450000000013</t>
  </si>
  <si>
    <t>13/07/2026</t>
  </si>
  <si>
    <t>Lib-4573</t>
  </si>
  <si>
    <t>Lib-4573. pago facturas ncf no. b1500075360, b1500075361, b1500075362, b1500075363 y b1500075430 d/f 03/07/2026, por la recogida de basura de local 2b-edif. ii, parqueo la esperilla, edif. ii, y edif. i, con los codigos del sistema no. 40480, 40293, 40294, 40295 y 110526, correspondiente al mes de julio 2026, segun da/0814/2026 d/f 15/07/2026. ver anexos.</t>
  </si>
  <si>
    <t>B1500075360 - B1500075361 - B1500075362 - B1500075363 - B1500075430</t>
  </si>
  <si>
    <t>03/07/2026</t>
  </si>
  <si>
    <t>Lib-4572</t>
  </si>
  <si>
    <t>Ayuntamiento Municipal De San Juan De La Maguana</t>
  </si>
  <si>
    <t>Lib-4572. pago factura ncf no. b1500001438 d/f 08/07/2026, por la recogida de basura en la oficina regional san juan de la maguana con el codigo del sistema no. 4828, correspondiente a los meses de septiembre 2025 -julio del 2026, segun com. da/0824/2026 d/f 16/07/2026. ver anexos.</t>
  </si>
  <si>
    <t>B1500001438</t>
  </si>
  <si>
    <t>Lib-4665</t>
  </si>
  <si>
    <t>Lib-4665. decimocuarto pago del contrato no. mivhed/cb/cs/lpn/009/2024 proceso mivhed-ccc-lpn-2024-0011, con la factura ncf no. b1500003215 d/f 10/07/2026, por servicios de impresión para la sede del mivhed y las distintas regionales a nivel nacional por un periodo de 24 meses, correspondiente al periodo desde el 15/05/2026 al 12/06/2026, segun da/0827/2026 d/f 16/07/2026. (retencion del 30% del itbis y 5% del isr) ver anexos.</t>
  </si>
  <si>
    <t>B1500003215</t>
  </si>
  <si>
    <t>Lib-4648</t>
  </si>
  <si>
    <t>Inversiones Isobar Srl</t>
  </si>
  <si>
    <t>Lib-4648. unico pago a la orden de servicios no. mivhed-2026-00042, proceso mivhed-daf-cd-2026-0012, d/f 17/4/2026, con la fact ncf no. b1500001480 d/f 03/07/2026, por contratacion de almuerzo ejecutivo para actividades oficiales del mivhed, segun da/0832/2026 d/f 17/07/2026. (retencion 5%) ver anexos.</t>
  </si>
  <si>
    <t>B1500001480</t>
  </si>
  <si>
    <t>Lib-4610</t>
  </si>
  <si>
    <t>Lib-4610. segundo y ultimo pago al contrato no. mivhed/vb/bs/peex/001/2026 proceso no. mivhed-ccc-peex-2025-0003, con la factura ncf no. b1500000204 d/f 11/06/2026, (por valor de rd$1,946,544.62 menos rd$389,308.92 corresp. al 20% de. del avance inicial), por la renovacion de licencias de bluebeam revu y autodesk para ser utilizadas por esta institucion, lote i: licencias bluebeam revu completo, suscripcion por un periodo de un (1) año, items 1-2, segun da/0828/2026 d/f 16/07/2026. (ret. del 5% isr) ver anexos.</t>
  </si>
  <si>
    <t>B1500000204</t>
  </si>
  <si>
    <t>Lib-4647</t>
  </si>
  <si>
    <t>Vimeg Visual Media Group Srl</t>
  </si>
  <si>
    <t>Lib-4647. pago unico de la orden de compra no. mivhed-2026-00073, proceso no. mivhed-daf-cd-2026-0024 d/f 15/05/2026, con la factura ncf no. b1500000056 d/f 01/07/2026, por servicio de mantenimiento preventivo y correctivo de equipos fotografico y de filmacion de este ministerio. segun da/0838/2026 d/f 17/07/2026. (retencion: 5% del isr) ver anexos.</t>
  </si>
  <si>
    <t>B1500000056</t>
  </si>
  <si>
    <t>Lib-4642</t>
  </si>
  <si>
    <t>Lib-4642. segundo y ultimo pago al contrato no. mivhed/bs/peex/002/2026 proceso no. mivhed-ccc-peex-2025-0003, con la factura ncf no. b1500000205 d/f 11/06/2026, (por valor de rd$13,973,515.45 menos rd$2,794,703.09 corresp. al 20% de. del avance inicial), por la renovacion de licencias autodesk y bluebeam revu para ser utilizadas por esta institucion, lote ii: licencias autodesk, por un periodo de un (1) año, items 1-5, segun da/0829/2026 d/f 16/07/2026. (ret. del 5% isr) ver anexos.</t>
  </si>
  <si>
    <t>B1500000205</t>
  </si>
  <si>
    <t>Lib-4676</t>
  </si>
  <si>
    <t>Lib-4676. pago facturas ncf no. e450000146848 d/f 02/07/2026, e450000143449, e450000143446 y e450000143453 d/f 01/07/2026, por concepto de servicio de energia electrica suministrada en las sucursales de san francisco de macoris y la regional santiago, contratos no. 6825841, 6979009, 6979006 y 7492539, corresp. al periodo: (02/06/2026-02/07/2026) y (01/06/2026-01/07/2026), segun com. da/0833/2026 d/f 17/07/2026. ver anexos</t>
  </si>
  <si>
    <t>E450000146848 - E450000143449 - E450000143446 - E450000143453</t>
  </si>
  <si>
    <t>02/07/2026 - 01/07/2026</t>
  </si>
  <si>
    <t>Lib-4678</t>
  </si>
  <si>
    <t>Lib-4678. pago fact. ncf no. e450000006460 d/f 26/06/2026, poliza no. 12974, corr. al seguro medico de los empleados fijos, del periodo 01/07/2026 al 31/07/2026, por rd$ 1,955,579.99, mas notas de debito ncf no. e330000002166 por valor de 4,368.64, e330000002167 por valor de 637.65, d/f 29/06/2026 e330000002219 por valor de 637.65 y e330000002220 por valor de 637.65, d/f 09/07/2026, con un valor descontado por nomina rd$308,599.96, correspondiente al mes de julio 2026, segun com. rrhh-00401-26 d/f 17/07/2026. ver anexos</t>
  </si>
  <si>
    <t>E450000006460 - E330000002166 - E330000002167 - E330000002219 - E330000002220</t>
  </si>
  <si>
    <t>26/06/2026 - 29/06/2026 - 09/07/2026</t>
  </si>
  <si>
    <t>Lib-4675</t>
  </si>
  <si>
    <t>Lib-4675. pago factura no. 0303864882 con el ncf no. e-450000003425 d/f 18/06/2026, (por rd$ 238,646.00, menos rd$ 14,038.00, los cuales seran descontado y pagado en la nomina de julio 2026) contrato no. 03135994, por concepto de seguro medico de los empleados fijos, correspondiente al mes de julio 2026, de los periodos 01/07/2026 al 31/07/2026, segun comunicacion rrhh-0405-26 d/f 20/07/2026. ver anexos.</t>
  </si>
  <si>
    <t>E450000003425</t>
  </si>
  <si>
    <t>Lib-4674</t>
  </si>
  <si>
    <t>Lib-4674. pago factura ncf no. e450000008818 d/f 01/07/2026 por valor de usd$7,112.27, (con la tasa del dolar a rd$58.6379 al 23 de julio del 2026), por concepto de seguro medico máster ind de salud internacional, correspondiente a la poliza no. 30-93-015688, durante el periodo desde 01/07/2026 al 31/07/2026, segun com. rrhh-0404-26 d/f 20/07/2026. ver anexos</t>
  </si>
  <si>
    <t>E450000008818</t>
  </si>
  <si>
    <t>Lib-4679</t>
  </si>
  <si>
    <t>Lib-4679. pago facturas con ncf no. e-450000008959 d/f 01/07/2026 y e-450000008960 d/f 01/07/2026, (por rd$ 2,327,343.89, menos rd$ 183,668.88 los cuales seran descontado y pagado en la nomina de julio 2026), por concepto de seguro medico de empleados fijos y dependientes opcionales, durante el periodo desde el 01/07/2026 al 31/07/2026, la fact. ncf 8960 por rd$39,140.77 sera cubierta por el empleado debido a que pertenece a los dependientes adicionales, segun com. rrhh-0403-26 d/f 20/07/2026. (ver anexos).</t>
  </si>
  <si>
    <t>E450000008959 - E450000008960</t>
  </si>
  <si>
    <t>Lib-4721</t>
  </si>
  <si>
    <t>Suplidora Hawaii, S.r.l.</t>
  </si>
  <si>
    <t>Lib-4721. pago cub-03 (80.70%) del contrato mivhed/cb/bs/lpn/006/2023, ficha cbe00716, para adquisicion e instalacion de equipos medicos, mobiliario medico y mobiliario general, equipos de lavanderia, cocina y cafeteria para el hospital municipal de villa vasquez, en la provincia de monte cristi, proyecto no. 00583, según com. vmc-sp-079-2025 d/f 07/07/2026.</t>
  </si>
  <si>
    <t>Lib-4771</t>
  </si>
  <si>
    <t>Serviamed Dominicana Srl</t>
  </si>
  <si>
    <t>Lib-4771. pago cub-11 (70.55%), del contrato mivhed/bs/cb/lpn/013/2021, ficha cbe00426, lote 10, sub-lote 1, para la adquisicion e instalacion de equipos medicos y mobiliarios medicos del hospital regional san vicente de paul, ubicado en el san francisco de macoris, provincia duarte, proyecto no. 00434, según com. vmc-sp-055-2026 d/f 10/07/2026.</t>
  </si>
  <si>
    <t>Lib-4695</t>
  </si>
  <si>
    <t>Lib-4695. pago no. 33 al contrato no. mivhed-cb-ca-2023-003, proceso mivhed-ccc-pepu-2023-0010, con la factura ncf no. b1500000195 d/f 22/07/2026 por alquiler de 38 parqueos para autos y 8 para motores, ubicados en la calle 30 de marzo no. 41, sector san carlos, d.n. corresp. al mes de agosto 2026, segun da/0854/2026 d/f 22/07/2026. (retencion: 5% del isr). ver anexos.</t>
  </si>
  <si>
    <t>B1500000195</t>
  </si>
  <si>
    <t>22/07/2026</t>
  </si>
  <si>
    <t>Lib-4748</t>
  </si>
  <si>
    <t>Consorcio Supervisiones Avanzadas Srl</t>
  </si>
  <si>
    <t>Lib-4748. primer pago del 20% de avance inicial al contrato mivhed/cb/cs/lpn/006/2025, proceso mivhed-ccc-lpn-2025-0015. para la supervision de los proyectos de construccion del centro regional uasd santo domingo este y hospital traumatologico de san cristobal, lote i: según vmc-sp-138-2026 d/f 22/06/2026.</t>
  </si>
  <si>
    <t>Lib-4749</t>
  </si>
  <si>
    <t>Lib-4749. pago cub- 03 (89.90%) del contrato mivhed/cb/ob/cp/004/2024, ficha cbe00770, lote iv, para la construccion del ayuntamiento de yuma, municipio de san rafael del yuma, provincia la altagracia, proyecto no. 00611, según com. vmc-sp-197-2026 d/f 22/07/2026</t>
  </si>
  <si>
    <t>Lib-4812</t>
  </si>
  <si>
    <t>Lib-4812. pago cub- 01 (45.16%) del contrato mivhed/cb/ob/lpn/012/2025, ficha cbe00824, lote 07, para la construccion de viviendas sociales y rehabilitacion de habitat a nivel nacional, provincia san juan, proyecto no. 00643, según com. vmc-sp-200-2026 d/f 23/07/2026.</t>
  </si>
  <si>
    <t>Lib-4813</t>
  </si>
  <si>
    <t>Lib-4813. cuarto y ultimo pago con la fact. ncf no. e-450000000366 d/f 15/06/2026, menos nota de credito e-ncf: e-340000000034 d/f 20/07/2026, por la participación de la colaboradora wilmery espino vargas, cd. no. 223-0089783-6, en la maestría en nutriología clínica (mnc), al trimestre mayo–julio de 2026. dicho programa tiene una duración de dos (2) años, inició en febrero de 2025 y culminará en febrero de 2027. esta institución cubre el (50 %) del costo de la maestría, segun coms. rrhh-0409-26 d/f 21/07/2026, rrhh-00105-2026 d/f 24/03/2026, rrhh-00275-2025 d/f 28/08/2025, rrhh-00270-2025 d/f 24/06/2025. ver anexos.</t>
  </si>
  <si>
    <t>E450000000366 - E340000000034</t>
  </si>
  <si>
    <t>15/06/2026 - 20/07/2026</t>
  </si>
  <si>
    <t>Lib-4785</t>
  </si>
  <si>
    <t>Tesorería De La Seguridad Social</t>
  </si>
  <si>
    <t>Lib-4785. para registrar el pago correspondiente a los cargos retroactivos de los meses de mayo y junio de 2026, derivados de recargos, conforme a la comunicación de fecha 28/07/2026, dicho pago deberá efectuarse a más tardar el 05 de agosto de 2026, según comunicación d/f 28/07/2026, ver anexos.</t>
  </si>
  <si>
    <t>Lib-4892</t>
  </si>
  <si>
    <t>Hanson Rodriguez Srl</t>
  </si>
  <si>
    <t>Lib-4892. tercer pago del contrato no. mivhed/cb/cs/lpn/001/2025, proceso no. mivhed-ccc-lpn-2024-0021, adenda i no. mivhed-vb-ad-098-2026, (por ext. e incremento al cont.) con las facts. no. b1500000025, 26, 27 y 28 d/f 10/07/2026, (por valor de rd$43,735,326.78 corresp. al 0.75% del monto del contrato de obra, menos rd$8,747,065.36 corresp. al 20% de. del avance inicial) por serv. especializados en auditoria o supervision de proy. de ingenieria para fiscalizar contratos de obras, lote i y ii: obras de edificaciones, obras de salud, obras educativas y obras gubernamentales, segun no. dfo/0256/2026 d/f 10/07/2026. (ret.: 5% isr y 30% itbis) ver anexos.</t>
  </si>
  <si>
    <t>B1500000025</t>
  </si>
  <si>
    <t>Lib-4863</t>
  </si>
  <si>
    <t>Lib-4863. septimo pago al contrato no. mivhed-cb-cs-cp-003-2025, proceso mivhed-ccc-cp-2025-0008, con la fact. ncf. e-450000000001 d/f 07/07/2026, (por valor de rd$176,666.60 menos rd$35,333.32 corresp. al 20%. amort. del avance inicial) por contratacion de servicio de transporte para el traslado del personal del ministerio que presta servicios en la oficina ubicada en la region norte. correspondiente al mes de junio 2026, segun da/0823/2026 d/f 16/07/2026. ver anexos.</t>
  </si>
  <si>
    <t>Lib-4838</t>
  </si>
  <si>
    <t>gold Sea Business, S.r.l.</t>
  </si>
  <si>
    <t>Lib-4838. pago cub-02 (32.06%) del contrato mivhed/bs/cb/lpn/019/2021, ficha cbe00456, por adquisicion e instalacion de equipos de lavanderia y cocina, del hospital municipal de nisibon, higuey provincia la altagracia, lote 3 sub-lote 2, proyecto no. 00450, según com. vmc-sp-192-2026 d/f 20/07/2026.</t>
  </si>
  <si>
    <t>Lib-4834</t>
  </si>
  <si>
    <t>Lm Ingenieros &amp; Asociados, S.r.l.</t>
  </si>
  <si>
    <t>Lib-4834. pago cub-10 (94.86%) del contrato mivhed/cb/ob/lpn/058/2022, ficha cbe00561, para la construccion del subcentro de la universidad autonoma de santo domingo (uasd), en el municipio de cotui, provincia sanchez ramirez, lote 5. proyecto no. 00511, según com.vmc-sp-193-2026 d/f 20/07/2026.</t>
  </si>
  <si>
    <t>Lib-4840</t>
  </si>
  <si>
    <t>Lib-4840. pago cub-04 (cierre y final) y vicios ocultos del contrato, ob-oisoe-fp-002-2020, ficha cbe00458. lote a. para modulo de iglesia del proyecto construcción poblado monte grande, prov. barahona, proyecto no. 00452. según com.vmc-sp-125-2026 y com.vmc-sp-126-2026 d/f 02/06/2026.</t>
  </si>
  <si>
    <t>Lib-4862</t>
  </si>
  <si>
    <t>Macrotech Farmaceutica Srl</t>
  </si>
  <si>
    <t>Lib-4862. segundo pago al contrato no. mivhed/cb/cs/pepu/012/2025, proceso no. mivhed-ccc-pepu-2025-0019, con la factura ncf. e450000002765 d/f 10/06/2026, por (60,802,520.90 menos 12,160,504.18 correspondiente a la amortizacion del 20% avance inicial) para la implementacion del sistema integral de gestion hospitalaria tasy para la ciudad sanitaria dr. luis eduardo aybar. segun vmc-sp-196-2026 d/f 22/07/2026. ver anexos.</t>
  </si>
  <si>
    <t>E450000002765</t>
  </si>
  <si>
    <t>10/06/2026</t>
  </si>
  <si>
    <t>Lib-4887</t>
  </si>
  <si>
    <t>Scp Resiliencia Srl</t>
  </si>
  <si>
    <t>Lib-4887. pago orden de servicios no. mivhed-2026-00102 proceso no. mivhed-daf-cd-2026-0008 d/f 05/06/2026, con la factura ncf no. b1500000193 d/f 14/07/2026, por la participación de colaboradores del mivhed en el congreso cap resiliencia 2026, el cual fue impartido del 25 al 26 de junio de 2026, segun da/0869/2026 d/f 27/07/2026, (ret. del 5% del isr) ver anexos.</t>
  </si>
  <si>
    <t>Lib-4841</t>
  </si>
  <si>
    <t>Delbyn Nicolas Santos Felix</t>
  </si>
  <si>
    <t>Lib-4841. pago unico compensacion a inquilino por ocupacion y mejoras en terreno del estado, al sr. delbyn nicolas santos felix, cedula no. 049-0060234-5, para la contratacion de obras para el desarrollo y construccion del plan de integracion urbana sector los praditos, sto. dgo. d.n., según com. no. vpp-sp-042-2026 d/f 27/07/2026, ver anexos.</t>
  </si>
  <si>
    <t>Lib-4864</t>
  </si>
  <si>
    <t>Lib-4864. pago no.57 del contrato no. mivhed/cb/bs/peen/010/2023, proceso no. mivhed-mae-peen-2022-0013, adendum no. i mivhed-cb-ad-256-2023, (por ext.de vigencia) adendum no. ii mivhed-cb-ad-121-2024 adendum no. iii mivhed-cb-ad-119-2025 (por ext. de cont. e incremento del monto) con la fact. ncf no. e450000000015 d/f 23/07/2026, (por valor de rd$1,930,173.10 menos rd$386,034.62 corresp. al 20% de. del avance inicial) por adq. de mat. y htas. para rep. de viviendas en el dn. y la prov. sto dgo, a raiz del las lluvias acaecidas el 04 de nov. 2022, lote ii. según da/0871/2026 d/f 28/07/2026.ver anexos.</t>
  </si>
  <si>
    <t>23/07/2026</t>
  </si>
  <si>
    <t>Lib-4829</t>
  </si>
  <si>
    <t>Lib-4829. pago por concepto de viaticos administrativos y operativos de inspeccion y supervision (viaticos en alimentacion, movilidad, subvenciones, representacion, mantenimiento y hospedaje), grupo no. 97-2026, segun com. da-0705-2026 d/f 09/07/2026. (ver anexos).</t>
  </si>
  <si>
    <t>Lib-4875</t>
  </si>
  <si>
    <t>Lib-4875. pago por concepto de viaticos administrativos y operativos de inspeccion y supervision (viaticos en alimentacion, movilidad, subvenciones, representacion, mantenimiento y hospedaje), grupo no. 102-2026, segun com. da-0743-2026 d/f 07/07/2026. (ver anexos).</t>
  </si>
  <si>
    <t>Lib-4827</t>
  </si>
  <si>
    <t>Lib-4827. pago por concepto de viaticos administrativos y operativos de inspeccion y supervision (viaticos en alimentacion, movilidad, subvenciones, representacion, mantenimiento y hospedaje), grupo no. 101-2026, segun com. da-0738-2026 d/f 06/07/2026. (ver anexos).</t>
  </si>
  <si>
    <t>Lib-4877</t>
  </si>
  <si>
    <t>Lib-4877. pago por concepto de viaticos administrativos y operativos de inspeccion y supervision (viaticos en alimentacion, movilidad, subvenciones, representacion, mantenimiento y hospedaje), grupo no. 103-2026, segun com. da-0751-2026 d/f 08/07/2026. (ver anexos).</t>
  </si>
  <si>
    <t>Lib-4831</t>
  </si>
  <si>
    <t>Lib-4831. pago por concepto de viaticos administrativos y operativos de inspeccion y supervision (viaticos en alimentacion, movilidad, subvenciones, representacion, mantenimiento y hospedaje), grupo no. 96-2026, segun com. da-0694-2026 d/f 26/06/2026. (ver anexos).</t>
  </si>
  <si>
    <t>Lib-4047</t>
  </si>
  <si>
    <t>Ingemati Srl</t>
  </si>
  <si>
    <t>Lib-4047. segundo pago del contrato no. mivhed/cb/cs/lpn/002-2025, proceso no. mivhed-ccc-lpn-2024-0021, adendum no. i mivhed-cb-ad-256-2023, (por ext. de vigencia e incremento) con la factura ncf no. b1500000057 d/f 06/04/2026, (por valor de rd$15,009,257.71 menos rd$3,001,851.54 corresp. al 20% de. del avance inicial) por servicios especializados en auditoria o supervision de proyectos de ingenieria para fiscalizar contratos de obras, lote iii: obras de edificaciones, obras de salud, obras educativas y obras gubernamentales, segun dfo-0121-2026 d/f 13/04/2026. (ret5% de isr y el 30% de itbis) ver anexos.</t>
  </si>
  <si>
    <t>06/04/2026</t>
  </si>
  <si>
    <t>Lib-4288</t>
  </si>
  <si>
    <t>Lib-4288. pago cub-02 y cub-03 (38.61%), del convenio interinstitucional, ficha cbe00603, por construcción de parroquia san jose esposo de la virgen de majagual, majagual provincia monte plata. proyecto no. 00530, según com.vmc-sp-180/181-2026 d/f 09/07/2026.</t>
  </si>
  <si>
    <t>Caribbean Food Supply Y</t>
  </si>
  <si>
    <t>SUB-CUENTA TESORERIA MIVED- FONDO 5011</t>
  </si>
  <si>
    <t>Lib-4364</t>
  </si>
  <si>
    <t>Celna Enterprises Srl</t>
  </si>
  <si>
    <t>Lib-4364. primer pago del 30% de avance inicial al contrato no. mivhed-sb-peen-004-2026, proceso mivhed-mae-peen-2026-0001, por adquisicion de materiales y herram. p/r la reparacion de las viviendas afectadas en las prov: puerto plata, espaillat, valverde, santiago, d.n, y sto. dgo. en el marco de la declaratoria emergencia nacional mediante el decreto no. 239-26 lote 3, materiales de carpinteria, lote 5- materiales electricos, lote 7 - puertas y ventanas. proceso de excepcion de emergencia nacional, según da/0747/2026 d/f 08/07/2026. ver anexos.</t>
  </si>
  <si>
    <t>Lib-4474</t>
  </si>
  <si>
    <t>Cruva Construcciones Srl</t>
  </si>
  <si>
    <t>Lib-4474. primer pago correspondiente al 30% de avance inicial al contrato no. mivhed/cs/peen/2026/004, proceso no. mivhed-mae-peen-2026-0011, por contratacion de servicio de alquiler de equipos pesados, para apoyar en las labores que se realizan en las provincias afectadas: puerto plata, espillat, valverde, santiago, distrito nacional y santo domingo, en el marco de la declaratoria de emergencia nacional decreto no. 239-26. relanzamiento lote i que queda desierto en el proceso mivhed/mae/peen/2026/0003. item 1-5. segun vmc-sp-188-2026 d/f 14/07/2026. ver anexos.</t>
  </si>
  <si>
    <t>Lib-4574</t>
  </si>
  <si>
    <t>Multiservicios Ocnab Srl</t>
  </si>
  <si>
    <t>Lib-4574. primer pago del 30% de avance inicial al contrato mivhed-sb-peen-003-2026, proceso mivhed mae-peen-2026-0001, por contrato de adq.de mat. y herram. p/r la reparacion de viviendas afectadas en las prov: puerto plata, espaillat, valverde, santiago, d.n. y sto. dgo. en el marco de la declaratoria emergencia nacional mediante decreto no.239-26, lote 2: materiales de albañileria, lote 6: materiales sanitarios y lote 9: pinturas y materiales. según da/0804/2026 d/f 15/07/2026. ver anexos.</t>
  </si>
  <si>
    <t>Lib-4287. pago de viáticos administrativo &amp; viaticos en operativos de inspeccion de edificaciones (servicios de alimentacion, movilidad, subvenciones, representacion, mantenimiento y hospedaje) para personal descrito en el expediente anexo, grupo no. 95-2026, según com. da-0692-2026 d/f 26/06/2026. (ver anexos)</t>
  </si>
  <si>
    <t>Lib-4815</t>
  </si>
  <si>
    <t>Lib-4815. pago por concepto de viaticos administrativos y operativos de inspeccion y supervision (viaticos en alimentacion, movilidad, subvenciones, representacion, mantenimiento y hospedaje), grupo no. 104-2026, segun com. da-0797-2026 d/f 14/07/2026. (ver anexos).</t>
  </si>
  <si>
    <t>Lib-4860</t>
  </si>
  <si>
    <t>Lib-4860. primer pago correspondiente al 30% de avance inicial al contrato no. mivhed-cs-peen-2026-003, proceso no. mivhed-mae-peen-2026-0009, por contratacion del servicio de transporte de carga de materiales de const. para ser distribuidos a familias afectadas por las lluvias en las prov: puerto plata, espaillat, valverde, santiago, d.n. y sto. dgo., decreto no.239-26 segun no.da/0870/2026 d/f 28/07/2026. ver anexos.</t>
  </si>
  <si>
    <t>Lib-4817</t>
  </si>
  <si>
    <t>Lib-4817. pago por concepto de viaticos administrativos y operativos de inspeccion y supervision (viaticos en alimentacion, movilidad, subvenciones, representacion, mantenimiento y hospedaje), grupo no. 106-2026, segun com. da-0841-2026 d/f 20/07/2026. (ver anexos).</t>
  </si>
  <si>
    <t>Lib-4819</t>
  </si>
  <si>
    <t>Lib-4819. pago por concepto de viaticos administrativos y operativos de inspeccion y supervision (viaticos en alimentacion, movilidad, subvenciones, representacion, mantenimiento y hospedaje), grupo no. 107-2026, segun com. da-0842-2026 d/f 20/07/2026. (ver anexos).</t>
  </si>
  <si>
    <t>Lib-4821</t>
  </si>
  <si>
    <t>Lib-4821. pago por concepto de viaticos administrativos y operativos de inspeccion y supervision (viaticos en alimentacion, movilidad, subvenciones, representacion, mantenimiento y hospedaje), grupo no. 111-2026, segun com. da-0864-2026 d/f 24/07/2026. (ver anexos).</t>
  </si>
  <si>
    <t>Lib-4880</t>
  </si>
  <si>
    <t>Lib-4880. pago por concepto de viaticos administrativos y operativos de inspeccion y supervision (viaticos en alimentacion, movilidad, subvenciones, representacion, mantenimiento y hospedaje), grupo no. 109-2026, segun com. da-0861-2026 d/f 23/07/2026. (ver anexos).</t>
  </si>
  <si>
    <t>Lib-4885</t>
  </si>
  <si>
    <t>Lib-4885. pago por concepto de viaticos administrativos y operativos de inspeccion y supervision (viaticos en alimentacion, movilidad, subvenciones, representacion, mantenimiento y hospedaje), grupo no. 110-2026, segun com. da-0862-2026 d/f 23/07/2026. (ver anexos).</t>
  </si>
  <si>
    <t>FONDO REPONIBLE INSTITUCIONAL FRI 960-441274-7</t>
  </si>
  <si>
    <t>Jenniffer Rodriguez Gonzalez</t>
  </si>
  <si>
    <t>Reposicion fondo de caja chica de la direccion administrativa, comprobantes numerados del 01586 al 01630, según com. reposicion-03 d/f 26/06/2026. (ver anexos).</t>
  </si>
  <si>
    <t>Reposicion fondo de caja chica de la direccion administrativa, comprobantes numerados del 01586 al 01630, según com. reposicion-02 d/f 26/06/2026. (ver anexos).</t>
  </si>
  <si>
    <t>DEL 01 AL 31 DE JULIO 2026</t>
  </si>
  <si>
    <t xml:space="preserve">Nulo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</si>
</sst>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
    <numFmt numFmtId="165" formatCode="_-* #,##0.00\ _€_-;\-* #,##0.00\ _€_-;_-* &quot;-&quot;??\ _€_-;_-@_-"/>
    <numFmt numFmtId="166" formatCode="########0"/>
  </numFmts>
  <fonts count="34" x14ac:knownFonts="1">
    <font>
      <sz val="11"/>
      <color theme="1"/>
      <name val="Calibri"/>
      <family val="2"/>
      <scheme val="minor"/>
    </font>
    <font>
      <sz val="11"/>
      <color theme="1"/>
      <name val="Calibri"/>
      <family val="2"/>
      <scheme val="minor"/>
    </font>
    <font>
      <b/>
      <sz val="12"/>
      <name val="Times New Roman"/>
      <family val="1"/>
    </font>
    <font>
      <sz val="11"/>
      <color indexed="8"/>
      <name val="Calibri"/>
      <family val="2"/>
    </font>
    <font>
      <sz val="8"/>
      <name val="Calibri"/>
      <family val="2"/>
      <scheme val="minor"/>
    </font>
    <font>
      <sz val="10"/>
      <name val="Times New Roman"/>
      <family val="1"/>
    </font>
    <font>
      <b/>
      <sz val="13"/>
      <name val="Times New Roman"/>
      <family val="1"/>
    </font>
    <font>
      <b/>
      <sz val="8"/>
      <color theme="1"/>
      <name val="Times New Roman"/>
      <family val="1"/>
    </font>
    <font>
      <sz val="8"/>
      <name val="Times New Roman"/>
      <family val="1"/>
    </font>
    <font>
      <b/>
      <sz val="8"/>
      <name val="Times New Roman"/>
      <family val="1"/>
    </font>
    <font>
      <sz val="11"/>
      <color theme="1"/>
      <name val="Times New Roman"/>
      <family val="1"/>
    </font>
    <font>
      <b/>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name val="Arial"/>
      <family val="2"/>
    </font>
    <font>
      <sz val="9"/>
      <name val="Arial"/>
      <family val="2"/>
    </font>
    <font>
      <sz val="12"/>
      <color theme="1"/>
      <name val="Times New Roman"/>
      <family val="1"/>
    </font>
    <font>
      <b/>
      <sz val="18"/>
      <color theme="1"/>
      <name val="Times New Roman"/>
      <family val="1"/>
    </font>
    <font>
      <b/>
      <sz val="10"/>
      <color theme="1"/>
      <name val="Times New Roman"/>
      <family val="1"/>
    </font>
    <font>
      <sz val="10"/>
      <name val="Arial"/>
      <family val="2"/>
    </font>
    <font>
      <sz val="10"/>
      <color theme="1"/>
      <name val="Calibri"/>
      <family val="2"/>
      <scheme val="minor"/>
    </font>
  </fonts>
  <fills count="3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8"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45">
    <xf numFmtId="0" fontId="0" fillId="0" borderId="0"/>
    <xf numFmtId="43" fontId="1" fillId="0" borderId="0" applyFont="0" applyFill="0" applyBorder="0" applyAlignment="0" applyProtection="0"/>
    <xf numFmtId="0" fontId="3" fillId="0" borderId="0"/>
    <xf numFmtId="43" fontId="3" fillId="0" borderId="0" applyFont="0" applyFill="0" applyBorder="0" applyAlignment="0" applyProtection="0"/>
    <xf numFmtId="0" fontId="12" fillId="0" borderId="0" applyNumberFormat="0" applyFill="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5" borderId="0" applyNumberFormat="0" applyBorder="0" applyAlignment="0" applyProtection="0"/>
    <xf numFmtId="0" fontId="17" fillId="6" borderId="0" applyNumberFormat="0" applyBorder="0" applyAlignment="0" applyProtection="0"/>
    <xf numFmtId="0" fontId="18" fillId="7" borderId="0" applyNumberFormat="0" applyBorder="0" applyAlignment="0" applyProtection="0"/>
    <xf numFmtId="0" fontId="19" fillId="8" borderId="6" applyNumberFormat="0" applyAlignment="0" applyProtection="0"/>
    <xf numFmtId="0" fontId="20" fillId="9" borderId="7" applyNumberFormat="0" applyAlignment="0" applyProtection="0"/>
    <xf numFmtId="0" fontId="21" fillId="9" borderId="6" applyNumberFormat="0" applyAlignment="0" applyProtection="0"/>
    <xf numFmtId="0" fontId="22" fillId="0" borderId="8" applyNumberFormat="0" applyFill="0" applyAlignment="0" applyProtection="0"/>
    <xf numFmtId="0" fontId="23" fillId="10" borderId="9" applyNumberFormat="0" applyAlignment="0" applyProtection="0"/>
    <xf numFmtId="0" fontId="24" fillId="0" borderId="0" applyNumberFormat="0" applyFill="0" applyBorder="0" applyAlignment="0" applyProtection="0"/>
    <xf numFmtId="0" fontId="1" fillId="11" borderId="10" applyNumberFormat="0" applyFont="0" applyAlignment="0" applyProtection="0"/>
    <xf numFmtId="0" fontId="25" fillId="0" borderId="0" applyNumberFormat="0" applyFill="0" applyBorder="0" applyAlignment="0" applyProtection="0"/>
    <xf numFmtId="0" fontId="11" fillId="0" borderId="11" applyNumberFormat="0" applyFill="0" applyAlignment="0" applyProtection="0"/>
    <xf numFmtId="0" fontId="26"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6"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6"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6"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6"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6"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cellStyleXfs>
  <cellXfs count="54">
    <xf numFmtId="0" fontId="0" fillId="0" borderId="0" xfId="0"/>
    <xf numFmtId="4" fontId="4" fillId="2" borderId="0" xfId="0" applyNumberFormat="1" applyFont="1" applyFill="1" applyAlignment="1">
      <alignment vertical="center"/>
    </xf>
    <xf numFmtId="0" fontId="0" fillId="2" borderId="0" xfId="0" applyFill="1"/>
    <xf numFmtId="0" fontId="5" fillId="2" borderId="0" xfId="0" applyFont="1" applyFill="1" applyAlignment="1">
      <alignment vertical="center"/>
    </xf>
    <xf numFmtId="0" fontId="9" fillId="2" borderId="0" xfId="0" applyFont="1" applyFill="1" applyAlignment="1">
      <alignment vertical="center"/>
    </xf>
    <xf numFmtId="0" fontId="8" fillId="3" borderId="0" xfId="0" applyFont="1" applyFill="1" applyAlignment="1">
      <alignment vertical="center"/>
    </xf>
    <xf numFmtId="0" fontId="10" fillId="0" borderId="0" xfId="0" applyFont="1"/>
    <xf numFmtId="0" fontId="10" fillId="2" borderId="0" xfId="0" applyFont="1" applyFill="1"/>
    <xf numFmtId="0" fontId="2" fillId="2" borderId="0" xfId="0" applyFont="1" applyFill="1" applyAlignment="1">
      <alignment horizontal="center" vertical="center"/>
    </xf>
    <xf numFmtId="0" fontId="0" fillId="0" borderId="0" xfId="0" applyAlignment="1">
      <alignment vertical="center"/>
    </xf>
    <xf numFmtId="0" fontId="11" fillId="2" borderId="0" xfId="0" applyFont="1" applyFill="1"/>
    <xf numFmtId="166" fontId="28" fillId="0" borderId="1" xfId="0" applyNumberFormat="1" applyFont="1" applyBorder="1" applyAlignment="1">
      <alignment horizontal="center"/>
    </xf>
    <xf numFmtId="0" fontId="30" fillId="2" borderId="0" xfId="0" applyFont="1" applyFill="1" applyAlignment="1">
      <alignment vertical="center"/>
    </xf>
    <xf numFmtId="0" fontId="29" fillId="2" borderId="0" xfId="0" applyFont="1" applyFill="1"/>
    <xf numFmtId="166" fontId="28" fillId="0" borderId="0" xfId="0" applyNumberFormat="1" applyFont="1" applyAlignment="1">
      <alignment horizontal="center"/>
    </xf>
    <xf numFmtId="166" fontId="27" fillId="0" borderId="0" xfId="0" applyNumberFormat="1" applyFont="1" applyAlignment="1">
      <alignment horizontal="center" vertical="center"/>
    </xf>
    <xf numFmtId="166" fontId="27" fillId="0" borderId="0" xfId="0" applyNumberFormat="1" applyFont="1" applyAlignment="1">
      <alignment horizontal="center"/>
    </xf>
    <xf numFmtId="14" fontId="7" fillId="4" borderId="2" xfId="0" applyNumberFormat="1" applyFont="1" applyFill="1" applyBorder="1" applyAlignment="1">
      <alignment horizontal="center" vertical="center" wrapText="1"/>
    </xf>
    <xf numFmtId="14" fontId="31" fillId="4" borderId="12" xfId="0" applyNumberFormat="1" applyFont="1" applyFill="1" applyBorder="1" applyAlignment="1">
      <alignment horizontal="center" vertical="center" wrapText="1"/>
    </xf>
    <xf numFmtId="14" fontId="31" fillId="4" borderId="13" xfId="0" applyNumberFormat="1" applyFont="1" applyFill="1" applyBorder="1" applyAlignment="1">
      <alignment horizontal="center" vertical="center" wrapText="1"/>
    </xf>
    <xf numFmtId="43" fontId="31" fillId="4" borderId="13" xfId="1" applyFont="1" applyFill="1" applyBorder="1" applyAlignment="1">
      <alignment horizontal="center" vertical="center" wrapText="1"/>
    </xf>
    <xf numFmtId="165" fontId="31" fillId="4" borderId="13" xfId="0" applyNumberFormat="1" applyFont="1" applyFill="1" applyBorder="1" applyAlignment="1">
      <alignment horizontal="center" vertical="center" wrapText="1"/>
    </xf>
    <xf numFmtId="166" fontId="28" fillId="0" borderId="1" xfId="0" applyNumberFormat="1" applyFont="1" applyBorder="1" applyAlignment="1">
      <alignment horizontal="center" vertical="center"/>
    </xf>
    <xf numFmtId="0" fontId="2" fillId="2" borderId="0" xfId="0" applyFont="1" applyFill="1" applyAlignment="1">
      <alignment vertical="center"/>
    </xf>
    <xf numFmtId="166" fontId="32" fillId="0" borderId="1" xfId="0" applyNumberFormat="1" applyFont="1" applyBorder="1" applyAlignment="1">
      <alignment horizontal="left" vertical="center" wrapText="1"/>
    </xf>
    <xf numFmtId="0" fontId="33"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1" xfId="0" applyFont="1" applyBorder="1" applyAlignment="1">
      <alignment horizontal="left" vertical="center" wrapText="1"/>
    </xf>
    <xf numFmtId="14" fontId="33" fillId="0" borderId="1" xfId="0" applyNumberFormat="1" applyFont="1" applyBorder="1" applyAlignment="1">
      <alignment horizontal="center" vertical="center" wrapText="1"/>
    </xf>
    <xf numFmtId="164" fontId="32" fillId="0" borderId="1" xfId="0" applyNumberFormat="1" applyFont="1" applyBorder="1" applyAlignment="1">
      <alignment horizontal="center" vertical="center" wrapText="1"/>
    </xf>
    <xf numFmtId="43" fontId="31" fillId="4" borderId="16" xfId="1" applyFont="1" applyFill="1" applyBorder="1" applyAlignment="1">
      <alignment horizontal="center" vertical="center" wrapText="1"/>
    </xf>
    <xf numFmtId="14" fontId="31" fillId="4" borderId="2" xfId="0" applyNumberFormat="1" applyFont="1" applyFill="1" applyBorder="1" applyAlignment="1">
      <alignment horizontal="center" vertical="center" wrapText="1"/>
    </xf>
    <xf numFmtId="165" fontId="31" fillId="4" borderId="2" xfId="0" applyNumberFormat="1" applyFont="1" applyFill="1" applyBorder="1" applyAlignment="1">
      <alignment horizontal="center" vertical="center" wrapText="1"/>
    </xf>
    <xf numFmtId="14" fontId="32" fillId="0" borderId="1" xfId="0" applyNumberFormat="1" applyFont="1" applyBorder="1" applyAlignment="1">
      <alignment horizontal="center" vertical="center" wrapText="1"/>
    </xf>
    <xf numFmtId="4" fontId="32" fillId="0" borderId="1" xfId="0" applyNumberFormat="1" applyFont="1" applyBorder="1" applyAlignment="1">
      <alignment horizontal="center" vertical="center" wrapText="1"/>
    </xf>
    <xf numFmtId="49" fontId="32" fillId="0" borderId="1" xfId="0" applyNumberFormat="1" applyFont="1" applyBorder="1" applyAlignment="1">
      <alignment horizontal="center" vertical="center" wrapText="1"/>
    </xf>
    <xf numFmtId="4" fontId="2" fillId="4" borderId="1" xfId="0" applyNumberFormat="1" applyFont="1" applyFill="1" applyBorder="1" applyAlignment="1">
      <alignment horizontal="right" vertical="center"/>
    </xf>
    <xf numFmtId="14" fontId="31" fillId="4" borderId="1" xfId="0" applyNumberFormat="1" applyFont="1" applyFill="1" applyBorder="1" applyAlignment="1">
      <alignment horizontal="center" vertical="center" wrapText="1"/>
    </xf>
    <xf numFmtId="43" fontId="31" fillId="4" borderId="1" xfId="1" applyFont="1" applyFill="1" applyBorder="1" applyAlignment="1">
      <alignment horizontal="center" vertical="center" wrapText="1"/>
    </xf>
    <xf numFmtId="165" fontId="31" fillId="4" borderId="1" xfId="0" applyNumberFormat="1" applyFont="1" applyFill="1" applyBorder="1" applyAlignment="1">
      <alignment horizontal="center" vertical="center" wrapText="1"/>
    </xf>
    <xf numFmtId="14" fontId="7" fillId="4" borderId="1" xfId="0" applyNumberFormat="1" applyFont="1" applyFill="1" applyBorder="1" applyAlignment="1">
      <alignment horizontal="center" vertical="center" wrapText="1"/>
    </xf>
    <xf numFmtId="4" fontId="32" fillId="0" borderId="1" xfId="0" applyNumberFormat="1" applyFont="1" applyBorder="1" applyAlignment="1">
      <alignment horizontal="center" vertical="center"/>
    </xf>
    <xf numFmtId="49" fontId="32" fillId="0" borderId="1" xfId="0" applyNumberFormat="1" applyFont="1" applyBorder="1" applyAlignment="1">
      <alignment horizontal="center" vertical="center"/>
    </xf>
    <xf numFmtId="164" fontId="32" fillId="0" borderId="1" xfId="0" applyNumberFormat="1" applyFont="1" applyBorder="1" applyAlignment="1">
      <alignment horizontal="center" vertical="center"/>
    </xf>
    <xf numFmtId="14" fontId="31" fillId="4" borderId="1" xfId="0" applyNumberFormat="1" applyFont="1" applyFill="1" applyBorder="1" applyAlignment="1">
      <alignment horizontal="center" vertical="center" wrapText="1"/>
    </xf>
    <xf numFmtId="0" fontId="30" fillId="2" borderId="14" xfId="0" applyFont="1" applyFill="1" applyBorder="1" applyAlignment="1">
      <alignment horizontal="center" vertical="center"/>
    </xf>
    <xf numFmtId="0" fontId="30" fillId="0" borderId="14" xfId="0" applyFont="1" applyBorder="1" applyAlignment="1">
      <alignment horizontal="center" vertical="center"/>
    </xf>
    <xf numFmtId="0" fontId="29" fillId="2" borderId="15" xfId="0" applyFont="1" applyFill="1" applyBorder="1" applyAlignment="1">
      <alignment horizontal="center"/>
    </xf>
    <xf numFmtId="0" fontId="29" fillId="0" borderId="0" xfId="0" applyFont="1" applyAlignment="1">
      <alignment horizontal="center"/>
    </xf>
    <xf numFmtId="0" fontId="6" fillId="2" borderId="0" xfId="0" applyFont="1" applyFill="1" applyAlignment="1">
      <alignment horizontal="center" vertical="center"/>
    </xf>
    <xf numFmtId="0" fontId="2" fillId="2" borderId="0" xfId="0" applyFont="1" applyFill="1" applyAlignment="1">
      <alignment horizontal="center" vertical="center"/>
    </xf>
    <xf numFmtId="0" fontId="2" fillId="2" borderId="0" xfId="0" applyFont="1" applyFill="1" applyAlignment="1">
      <alignment horizontal="center" vertical="center" wrapText="1"/>
    </xf>
    <xf numFmtId="14" fontId="31" fillId="4" borderId="17" xfId="0" applyNumberFormat="1" applyFont="1" applyFill="1" applyBorder="1" applyAlignment="1">
      <alignment horizontal="center" vertical="center" wrapText="1"/>
    </xf>
    <xf numFmtId="14" fontId="31" fillId="4" borderId="16" xfId="0" applyNumberFormat="1" applyFont="1" applyFill="1" applyBorder="1" applyAlignment="1">
      <alignment horizontal="center" vertical="center" wrapText="1"/>
    </xf>
  </cellXfs>
  <cellStyles count="45">
    <cellStyle name="20% - Énfasis1" xfId="22" builtinId="30" customBuiltin="1"/>
    <cellStyle name="20% - Énfasis2" xfId="26" builtinId="34" customBuiltin="1"/>
    <cellStyle name="20% - Énfasis3" xfId="30" builtinId="38" customBuiltin="1"/>
    <cellStyle name="20% - Énfasis4" xfId="34" builtinId="42" customBuiltin="1"/>
    <cellStyle name="20% - Énfasis5" xfId="38" builtinId="46" customBuiltin="1"/>
    <cellStyle name="20% - Énfasis6" xfId="42" builtinId="50" customBuiltin="1"/>
    <cellStyle name="40% - Énfasis1" xfId="23" builtinId="31" customBuiltin="1"/>
    <cellStyle name="40% - Énfasis2" xfId="27" builtinId="35" customBuiltin="1"/>
    <cellStyle name="40% - Énfasis3" xfId="31" builtinId="39" customBuiltin="1"/>
    <cellStyle name="40% - Énfasis4" xfId="35" builtinId="43" customBuiltin="1"/>
    <cellStyle name="40% - Énfasis5" xfId="39" builtinId="47" customBuiltin="1"/>
    <cellStyle name="40% - Énfasis6" xfId="43" builtinId="51" customBuiltin="1"/>
    <cellStyle name="60% - Énfasis1" xfId="24" builtinId="32" customBuiltin="1"/>
    <cellStyle name="60% - Énfasis2" xfId="28" builtinId="36" customBuiltin="1"/>
    <cellStyle name="60% - Énfasis3" xfId="32" builtinId="40" customBuiltin="1"/>
    <cellStyle name="60% - Énfasis4" xfId="36" builtinId="44" customBuiltin="1"/>
    <cellStyle name="60% - Énfasis5" xfId="40" builtinId="48" customBuiltin="1"/>
    <cellStyle name="60% - Énfasis6" xfId="44"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1" builtinId="29" customBuiltin="1"/>
    <cellStyle name="Énfasis2" xfId="25" builtinId="33" customBuiltin="1"/>
    <cellStyle name="Énfasis3" xfId="29" builtinId="37" customBuiltin="1"/>
    <cellStyle name="Énfasis4" xfId="33" builtinId="41" customBuiltin="1"/>
    <cellStyle name="Énfasis5" xfId="37" builtinId="45" customBuiltin="1"/>
    <cellStyle name="Énfasis6" xfId="41" builtinId="49" customBuiltin="1"/>
    <cellStyle name="Entrada" xfId="12" builtinId="20" customBuiltin="1"/>
    <cellStyle name="Incorrecto" xfId="10" builtinId="27" customBuiltin="1"/>
    <cellStyle name="Millares" xfId="1" builtinId="3"/>
    <cellStyle name="Millares 2" xfId="3" xr:uid="{0936741C-75F4-406A-8909-BCAF9454E67B}"/>
    <cellStyle name="Neutral" xfId="11" builtinId="28" customBuiltin="1"/>
    <cellStyle name="Normal" xfId="0" builtinId="0"/>
    <cellStyle name="Normal 2" xfId="2" xr:uid="{03F9C2C2-4C0F-42CD-99FE-171832B07D96}"/>
    <cellStyle name="Notas" xfId="18" builtinId="10" customBuiltin="1"/>
    <cellStyle name="Salida" xfId="13" builtinId="21" customBuiltin="1"/>
    <cellStyle name="Texto de advertencia" xfId="17" builtinId="11" customBuiltin="1"/>
    <cellStyle name="Texto explicativo" xfId="19" builtinId="53" customBuiltin="1"/>
    <cellStyle name="Título" xfId="4" builtinId="15" customBuiltin="1"/>
    <cellStyle name="Título 2" xfId="6" builtinId="17" customBuiltin="1"/>
    <cellStyle name="Título 3" xfId="7" builtinId="18" customBuiltin="1"/>
    <cellStyle name="Total" xfId="20"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152399</xdr:colOff>
      <xdr:row>0</xdr:row>
      <xdr:rowOff>85299</xdr:rowOff>
    </xdr:from>
    <xdr:to>
      <xdr:col>3</xdr:col>
      <xdr:colOff>361734</xdr:colOff>
      <xdr:row>4</xdr:row>
      <xdr:rowOff>95250</xdr:rowOff>
    </xdr:to>
    <xdr:pic>
      <xdr:nvPicPr>
        <xdr:cNvPr id="4" name="Imagen 3">
          <a:extLst>
            <a:ext uri="{FF2B5EF4-FFF2-40B4-BE49-F238E27FC236}">
              <a16:creationId xmlns:a16="http://schemas.microsoft.com/office/drawing/2014/main" id="{9D99C95F-1614-CAD7-8A7D-BCBE190F13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499" y="85299"/>
          <a:ext cx="1142785" cy="829101"/>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E1566-931D-46D9-AFCC-ADD6006FB046}">
  <sheetPr>
    <pageSetUpPr fitToPage="1"/>
  </sheetPr>
  <dimension ref="A1:J382"/>
  <sheetViews>
    <sheetView tabSelected="1" view="pageBreakPreview" topLeftCell="A209" zoomScaleNormal="100" zoomScaleSheetLayoutView="100" workbookViewId="0">
      <selection activeCell="G212" sqref="G212"/>
    </sheetView>
  </sheetViews>
  <sheetFormatPr baseColWidth="10" defaultColWidth="11.42578125" defaultRowHeight="15" x14ac:dyDescent="0.25"/>
  <cols>
    <col min="1" max="1" width="0.5703125" customWidth="1"/>
    <col min="2" max="2" width="5.85546875" customWidth="1"/>
    <col min="3" max="3" width="8.140625" customWidth="1"/>
    <col min="4" max="4" width="31.85546875" customWidth="1"/>
    <col min="5" max="5" width="48.42578125" customWidth="1"/>
    <col min="6" max="6" width="16.28515625" customWidth="1"/>
    <col min="7" max="7" width="11.5703125" customWidth="1"/>
    <col min="8" max="8" width="16.85546875" customWidth="1"/>
    <col min="9" max="9" width="16.7109375" customWidth="1"/>
    <col min="10" max="10" width="10.85546875" customWidth="1"/>
  </cols>
  <sheetData>
    <row r="1" spans="1:10" ht="16.5" x14ac:dyDescent="0.25">
      <c r="B1" s="49" t="s">
        <v>3</v>
      </c>
      <c r="C1" s="49"/>
      <c r="D1" s="49"/>
      <c r="E1" s="49"/>
      <c r="F1" s="49"/>
      <c r="G1" s="49"/>
      <c r="H1" s="49"/>
      <c r="I1" s="49"/>
      <c r="J1" s="49"/>
    </row>
    <row r="2" spans="1:10" ht="16.5" x14ac:dyDescent="0.25">
      <c r="B2" s="49" t="s">
        <v>4</v>
      </c>
      <c r="C2" s="49"/>
      <c r="D2" s="49"/>
      <c r="E2" s="49"/>
      <c r="F2" s="49"/>
      <c r="G2" s="49"/>
      <c r="H2" s="49"/>
      <c r="I2" s="49"/>
      <c r="J2" s="49"/>
    </row>
    <row r="3" spans="1:10" ht="15.75" x14ac:dyDescent="0.25">
      <c r="B3" s="50" t="s">
        <v>0</v>
      </c>
      <c r="C3" s="50"/>
      <c r="D3" s="50"/>
      <c r="E3" s="50"/>
      <c r="F3" s="50"/>
      <c r="G3" s="50"/>
      <c r="H3" s="50"/>
      <c r="I3" s="50"/>
      <c r="J3" s="50"/>
    </row>
    <row r="4" spans="1:10" ht="15.75" customHeight="1" x14ac:dyDescent="0.25">
      <c r="B4" s="51" t="s">
        <v>717</v>
      </c>
      <c r="C4" s="51"/>
      <c r="D4" s="51"/>
      <c r="E4" s="51"/>
      <c r="F4" s="51"/>
      <c r="G4" s="51"/>
      <c r="H4" s="51"/>
      <c r="I4" s="51"/>
      <c r="J4" s="51"/>
    </row>
    <row r="5" spans="1:10" ht="18" customHeight="1" thickBot="1" x14ac:dyDescent="0.3">
      <c r="B5" s="3"/>
      <c r="C5" s="8"/>
      <c r="D5" s="8"/>
      <c r="E5" s="8"/>
      <c r="F5" s="8"/>
      <c r="G5" s="8"/>
      <c r="H5" s="8"/>
      <c r="I5" s="8"/>
      <c r="J5" s="8"/>
    </row>
    <row r="6" spans="1:10" ht="25.5" x14ac:dyDescent="0.25">
      <c r="B6" s="18" t="s">
        <v>5</v>
      </c>
      <c r="C6" s="19" t="s">
        <v>75</v>
      </c>
      <c r="D6" s="19" t="s">
        <v>12</v>
      </c>
      <c r="E6" s="19" t="s">
        <v>6</v>
      </c>
      <c r="F6" s="19" t="s">
        <v>7</v>
      </c>
      <c r="G6" s="20" t="s">
        <v>8</v>
      </c>
      <c r="H6" s="19" t="s">
        <v>9</v>
      </c>
      <c r="I6" s="21" t="s">
        <v>10</v>
      </c>
      <c r="J6" s="19" t="s">
        <v>11</v>
      </c>
    </row>
    <row r="7" spans="1:10" ht="20.25" customHeight="1" x14ac:dyDescent="0.25">
      <c r="A7" s="11"/>
      <c r="B7" s="52" t="s">
        <v>713</v>
      </c>
      <c r="C7" s="53"/>
      <c r="D7" s="53"/>
      <c r="E7" s="53"/>
      <c r="F7" s="53"/>
      <c r="G7" s="30"/>
      <c r="H7" s="31"/>
      <c r="I7" s="32"/>
      <c r="J7" s="17"/>
    </row>
    <row r="8" spans="1:10" ht="51" x14ac:dyDescent="0.25">
      <c r="A8" s="11"/>
      <c r="B8" s="25">
        <v>126</v>
      </c>
      <c r="C8" s="26"/>
      <c r="D8" s="27" t="s">
        <v>714</v>
      </c>
      <c r="E8" s="24" t="s">
        <v>715</v>
      </c>
      <c r="F8" s="28" t="s">
        <v>21</v>
      </c>
      <c r="G8" s="42" t="s">
        <v>718</v>
      </c>
      <c r="H8" s="34">
        <v>0</v>
      </c>
      <c r="I8" s="34">
        <f>H8</f>
        <v>0</v>
      </c>
      <c r="J8" s="42" t="s">
        <v>718</v>
      </c>
    </row>
    <row r="9" spans="1:10" ht="51" x14ac:dyDescent="0.25">
      <c r="A9" s="11"/>
      <c r="B9" s="25">
        <v>127</v>
      </c>
      <c r="C9" s="26"/>
      <c r="D9" s="27" t="s">
        <v>714</v>
      </c>
      <c r="E9" s="24" t="s">
        <v>716</v>
      </c>
      <c r="F9" s="28" t="s">
        <v>21</v>
      </c>
      <c r="G9" s="42" t="s">
        <v>718</v>
      </c>
      <c r="H9" s="34">
        <v>230915.48</v>
      </c>
      <c r="I9" s="34">
        <f t="shared" ref="I9" si="0">H9</f>
        <v>230915.48</v>
      </c>
      <c r="J9" s="22" t="s">
        <v>14</v>
      </c>
    </row>
    <row r="10" spans="1:10" ht="20.25" customHeight="1" x14ac:dyDescent="0.25">
      <c r="A10" s="11"/>
      <c r="B10" s="44" t="s">
        <v>41</v>
      </c>
      <c r="C10" s="44"/>
      <c r="D10" s="44"/>
      <c r="E10" s="44"/>
      <c r="F10" s="44"/>
      <c r="G10" s="38"/>
      <c r="H10" s="37"/>
      <c r="I10" s="39"/>
      <c r="J10" s="40"/>
    </row>
    <row r="11" spans="1:10" ht="128.25" customHeight="1" x14ac:dyDescent="0.25">
      <c r="A11" s="11"/>
      <c r="B11" s="25">
        <v>33</v>
      </c>
      <c r="C11" s="26" t="s">
        <v>78</v>
      </c>
      <c r="D11" s="27" t="s">
        <v>38</v>
      </c>
      <c r="E11" s="24" t="s">
        <v>79</v>
      </c>
      <c r="F11" s="28" t="s">
        <v>80</v>
      </c>
      <c r="G11" s="43" t="s">
        <v>317</v>
      </c>
      <c r="H11" s="29">
        <v>741040</v>
      </c>
      <c r="I11" s="29">
        <v>741040</v>
      </c>
      <c r="J11" s="22" t="s">
        <v>14</v>
      </c>
    </row>
    <row r="12" spans="1:10" ht="109.5" customHeight="1" x14ac:dyDescent="0.25">
      <c r="A12" s="11"/>
      <c r="B12" s="25">
        <v>34</v>
      </c>
      <c r="C12" s="26" t="s">
        <v>81</v>
      </c>
      <c r="D12" s="27" t="s">
        <v>82</v>
      </c>
      <c r="E12" s="24" t="s">
        <v>83</v>
      </c>
      <c r="F12" s="28" t="s">
        <v>84</v>
      </c>
      <c r="G12" s="43" t="s">
        <v>318</v>
      </c>
      <c r="H12" s="29">
        <v>30610</v>
      </c>
      <c r="I12" s="29">
        <v>30610</v>
      </c>
      <c r="J12" s="22" t="s">
        <v>14</v>
      </c>
    </row>
    <row r="13" spans="1:10" ht="137.25" customHeight="1" x14ac:dyDescent="0.25">
      <c r="A13" s="11"/>
      <c r="B13" s="25">
        <v>35</v>
      </c>
      <c r="C13" s="26" t="s">
        <v>85</v>
      </c>
      <c r="D13" s="27" t="s">
        <v>86</v>
      </c>
      <c r="E13" s="24" t="s">
        <v>87</v>
      </c>
      <c r="F13" s="28" t="s">
        <v>88</v>
      </c>
      <c r="G13" s="33" t="s">
        <v>89</v>
      </c>
      <c r="H13" s="29">
        <v>78765</v>
      </c>
      <c r="I13" s="29">
        <v>78765</v>
      </c>
      <c r="J13" s="22" t="s">
        <v>14</v>
      </c>
    </row>
    <row r="14" spans="1:10" ht="121.5" customHeight="1" x14ac:dyDescent="0.25">
      <c r="A14" s="11"/>
      <c r="B14" s="25">
        <v>36</v>
      </c>
      <c r="C14" s="26" t="s">
        <v>90</v>
      </c>
      <c r="D14" s="27" t="s">
        <v>50</v>
      </c>
      <c r="E14" s="24" t="s">
        <v>91</v>
      </c>
      <c r="F14" s="28" t="s">
        <v>92</v>
      </c>
      <c r="G14" s="33" t="s">
        <v>319</v>
      </c>
      <c r="H14" s="29">
        <v>2328213.2400000002</v>
      </c>
      <c r="I14" s="29">
        <v>2328213.2400000002</v>
      </c>
      <c r="J14" s="22" t="s">
        <v>14</v>
      </c>
    </row>
    <row r="15" spans="1:10" ht="130.5" customHeight="1" x14ac:dyDescent="0.25">
      <c r="A15" s="11"/>
      <c r="B15" s="25">
        <v>37</v>
      </c>
      <c r="C15" s="26" t="s">
        <v>93</v>
      </c>
      <c r="D15" s="27" t="s">
        <v>94</v>
      </c>
      <c r="E15" s="24" t="s">
        <v>95</v>
      </c>
      <c r="F15" s="28" t="s">
        <v>96</v>
      </c>
      <c r="G15" s="33" t="s">
        <v>97</v>
      </c>
      <c r="H15" s="29">
        <v>15988.05</v>
      </c>
      <c r="I15" s="29">
        <v>15988.05</v>
      </c>
      <c r="J15" s="22" t="s">
        <v>14</v>
      </c>
    </row>
    <row r="16" spans="1:10" ht="129.75" customHeight="1" x14ac:dyDescent="0.25">
      <c r="A16" s="11"/>
      <c r="B16" s="25">
        <v>38</v>
      </c>
      <c r="C16" s="26" t="s">
        <v>98</v>
      </c>
      <c r="D16" s="27" t="s">
        <v>99</v>
      </c>
      <c r="E16" s="24" t="s">
        <v>100</v>
      </c>
      <c r="F16" s="28" t="s">
        <v>101</v>
      </c>
      <c r="G16" s="33" t="s">
        <v>102</v>
      </c>
      <c r="H16" s="29">
        <v>218044</v>
      </c>
      <c r="I16" s="29">
        <v>218044</v>
      </c>
      <c r="J16" s="22" t="s">
        <v>14</v>
      </c>
    </row>
    <row r="17" spans="1:10" ht="81.75" customHeight="1" x14ac:dyDescent="0.25">
      <c r="A17" s="11"/>
      <c r="B17" s="25">
        <v>39</v>
      </c>
      <c r="C17" s="26" t="s">
        <v>103</v>
      </c>
      <c r="D17" s="27" t="s">
        <v>51</v>
      </c>
      <c r="E17" s="24" t="s">
        <v>104</v>
      </c>
      <c r="F17" s="28" t="s">
        <v>105</v>
      </c>
      <c r="G17" s="33" t="s">
        <v>106</v>
      </c>
      <c r="H17" s="29">
        <v>65195</v>
      </c>
      <c r="I17" s="29">
        <v>65195</v>
      </c>
      <c r="J17" s="22" t="s">
        <v>14</v>
      </c>
    </row>
    <row r="18" spans="1:10" ht="63" customHeight="1" x14ac:dyDescent="0.25">
      <c r="A18" s="11"/>
      <c r="B18" s="25">
        <v>40</v>
      </c>
      <c r="C18" s="26" t="s">
        <v>53</v>
      </c>
      <c r="D18" s="27" t="s">
        <v>49</v>
      </c>
      <c r="E18" s="24" t="s">
        <v>107</v>
      </c>
      <c r="F18" s="28" t="s">
        <v>108</v>
      </c>
      <c r="G18" s="33" t="s">
        <v>102</v>
      </c>
      <c r="H18" s="29">
        <v>46020</v>
      </c>
      <c r="I18" s="29">
        <v>46020</v>
      </c>
      <c r="J18" s="22" t="s">
        <v>14</v>
      </c>
    </row>
    <row r="19" spans="1:10" ht="151.5" customHeight="1" x14ac:dyDescent="0.25">
      <c r="A19" s="11"/>
      <c r="B19" s="25">
        <v>42</v>
      </c>
      <c r="C19" s="26" t="s">
        <v>109</v>
      </c>
      <c r="D19" s="27" t="s">
        <v>110</v>
      </c>
      <c r="E19" s="24" t="s">
        <v>111</v>
      </c>
      <c r="F19" s="28" t="s">
        <v>112</v>
      </c>
      <c r="G19" s="33" t="s">
        <v>102</v>
      </c>
      <c r="H19" s="29">
        <v>125232.87</v>
      </c>
      <c r="I19" s="29">
        <v>125232.87</v>
      </c>
      <c r="J19" s="22" t="s">
        <v>14</v>
      </c>
    </row>
    <row r="20" spans="1:10" ht="98.25" customHeight="1" x14ac:dyDescent="0.25">
      <c r="A20" s="11"/>
      <c r="B20" s="25">
        <v>43</v>
      </c>
      <c r="C20" s="26" t="s">
        <v>113</v>
      </c>
      <c r="D20" s="27" t="s">
        <v>114</v>
      </c>
      <c r="E20" s="24" t="s">
        <v>115</v>
      </c>
      <c r="F20" s="28" t="s">
        <v>116</v>
      </c>
      <c r="G20" s="33" t="s">
        <v>320</v>
      </c>
      <c r="H20" s="29">
        <v>505079.88</v>
      </c>
      <c r="I20" s="29">
        <v>505079.88</v>
      </c>
      <c r="J20" s="22" t="s">
        <v>14</v>
      </c>
    </row>
    <row r="21" spans="1:10" ht="69" customHeight="1" x14ac:dyDescent="0.25">
      <c r="A21" s="11"/>
      <c r="B21" s="25">
        <v>44</v>
      </c>
      <c r="C21" s="26" t="s">
        <v>117</v>
      </c>
      <c r="D21" s="27" t="s">
        <v>118</v>
      </c>
      <c r="E21" s="24" t="s">
        <v>119</v>
      </c>
      <c r="F21" s="28" t="s">
        <v>120</v>
      </c>
      <c r="G21" s="33" t="s">
        <v>121</v>
      </c>
      <c r="H21" s="29">
        <v>29500</v>
      </c>
      <c r="I21" s="29">
        <v>29500</v>
      </c>
      <c r="J21" s="22" t="s">
        <v>14</v>
      </c>
    </row>
    <row r="22" spans="1:10" ht="68.25" customHeight="1" x14ac:dyDescent="0.25">
      <c r="A22" s="11"/>
      <c r="B22" s="25">
        <v>45</v>
      </c>
      <c r="C22" s="26" t="s">
        <v>122</v>
      </c>
      <c r="D22" s="27" t="s">
        <v>20</v>
      </c>
      <c r="E22" s="24" t="s">
        <v>123</v>
      </c>
      <c r="F22" s="28" t="s">
        <v>21</v>
      </c>
      <c r="G22" s="28" t="s">
        <v>21</v>
      </c>
      <c r="H22" s="29">
        <v>4328200</v>
      </c>
      <c r="I22" s="29">
        <v>4328200</v>
      </c>
      <c r="J22" s="22" t="s">
        <v>14</v>
      </c>
    </row>
    <row r="23" spans="1:10" ht="129" customHeight="1" x14ac:dyDescent="0.25">
      <c r="A23" s="11"/>
      <c r="B23" s="25">
        <v>46</v>
      </c>
      <c r="C23" s="26" t="s">
        <v>124</v>
      </c>
      <c r="D23" s="27" t="s">
        <v>47</v>
      </c>
      <c r="E23" s="24" t="s">
        <v>125</v>
      </c>
      <c r="F23" s="28" t="s">
        <v>126</v>
      </c>
      <c r="G23" s="33" t="s">
        <v>321</v>
      </c>
      <c r="H23" s="29">
        <v>446104.03</v>
      </c>
      <c r="I23" s="29">
        <v>446104.03</v>
      </c>
      <c r="J23" s="22" t="s">
        <v>14</v>
      </c>
    </row>
    <row r="24" spans="1:10" ht="112.5" customHeight="1" x14ac:dyDescent="0.25">
      <c r="A24" s="11"/>
      <c r="B24" s="25">
        <v>47</v>
      </c>
      <c r="C24" s="26" t="s">
        <v>127</v>
      </c>
      <c r="D24" s="27" t="s">
        <v>128</v>
      </c>
      <c r="E24" s="24" t="s">
        <v>129</v>
      </c>
      <c r="F24" s="28" t="s">
        <v>130</v>
      </c>
      <c r="G24" s="33" t="s">
        <v>131</v>
      </c>
      <c r="H24" s="29">
        <v>709374.7</v>
      </c>
      <c r="I24" s="29">
        <v>709374.7</v>
      </c>
      <c r="J24" s="22" t="s">
        <v>14</v>
      </c>
    </row>
    <row r="25" spans="1:10" ht="76.5" x14ac:dyDescent="0.25">
      <c r="A25" s="11"/>
      <c r="B25" s="25">
        <v>48</v>
      </c>
      <c r="C25" s="26" t="s">
        <v>132</v>
      </c>
      <c r="D25" s="27" t="s">
        <v>133</v>
      </c>
      <c r="E25" s="24" t="s">
        <v>134</v>
      </c>
      <c r="F25" s="28" t="s">
        <v>135</v>
      </c>
      <c r="G25" s="33" t="s">
        <v>136</v>
      </c>
      <c r="H25" s="29">
        <v>0</v>
      </c>
      <c r="I25" s="29">
        <v>0</v>
      </c>
      <c r="J25" s="22" t="s">
        <v>14</v>
      </c>
    </row>
    <row r="26" spans="1:10" ht="98.25" customHeight="1" x14ac:dyDescent="0.25">
      <c r="A26" s="11"/>
      <c r="B26" s="25">
        <v>49</v>
      </c>
      <c r="C26" s="26" t="s">
        <v>137</v>
      </c>
      <c r="D26" s="27" t="s">
        <v>138</v>
      </c>
      <c r="E26" s="24" t="s">
        <v>139</v>
      </c>
      <c r="F26" s="28" t="s">
        <v>140</v>
      </c>
      <c r="G26" s="33" t="s">
        <v>315</v>
      </c>
      <c r="H26" s="29">
        <v>84547</v>
      </c>
      <c r="I26" s="29">
        <v>84547</v>
      </c>
      <c r="J26" s="22" t="s">
        <v>14</v>
      </c>
    </row>
    <row r="27" spans="1:10" ht="152.25" customHeight="1" x14ac:dyDescent="0.25">
      <c r="A27" s="11"/>
      <c r="B27" s="25">
        <v>50</v>
      </c>
      <c r="C27" s="26" t="s">
        <v>141</v>
      </c>
      <c r="D27" s="27" t="s">
        <v>142</v>
      </c>
      <c r="E27" s="24" t="s">
        <v>143</v>
      </c>
      <c r="F27" s="28" t="s">
        <v>144</v>
      </c>
      <c r="G27" s="33" t="s">
        <v>315</v>
      </c>
      <c r="H27" s="29">
        <v>803400</v>
      </c>
      <c r="I27" s="29">
        <v>803400</v>
      </c>
      <c r="J27" s="22" t="s">
        <v>14</v>
      </c>
    </row>
    <row r="28" spans="1:10" ht="162.75" customHeight="1" x14ac:dyDescent="0.25">
      <c r="A28" s="11"/>
      <c r="B28" s="25">
        <v>51</v>
      </c>
      <c r="C28" s="26" t="s">
        <v>145</v>
      </c>
      <c r="D28" s="27" t="s">
        <v>15</v>
      </c>
      <c r="E28" s="24" t="s">
        <v>146</v>
      </c>
      <c r="F28" s="28" t="s">
        <v>147</v>
      </c>
      <c r="G28" s="33" t="s">
        <v>148</v>
      </c>
      <c r="H28" s="29">
        <v>573920.4</v>
      </c>
      <c r="I28" s="29">
        <v>573920.4</v>
      </c>
      <c r="J28" s="22" t="s">
        <v>14</v>
      </c>
    </row>
    <row r="29" spans="1:10" ht="72.75" customHeight="1" x14ac:dyDescent="0.25">
      <c r="A29" s="11"/>
      <c r="B29" s="25">
        <v>52</v>
      </c>
      <c r="C29" s="26" t="s">
        <v>149</v>
      </c>
      <c r="D29" s="27" t="s">
        <v>150</v>
      </c>
      <c r="E29" s="24" t="s">
        <v>151</v>
      </c>
      <c r="F29" s="28" t="s">
        <v>152</v>
      </c>
      <c r="G29" s="33" t="s">
        <v>153</v>
      </c>
      <c r="H29" s="29">
        <v>94400</v>
      </c>
      <c r="I29" s="29">
        <v>94400</v>
      </c>
      <c r="J29" s="22" t="s">
        <v>14</v>
      </c>
    </row>
    <row r="30" spans="1:10" ht="65.25" customHeight="1" x14ac:dyDescent="0.25">
      <c r="A30" s="11"/>
      <c r="B30" s="25">
        <v>53</v>
      </c>
      <c r="C30" s="26" t="s">
        <v>154</v>
      </c>
      <c r="D30" s="27" t="s">
        <v>155</v>
      </c>
      <c r="E30" s="24" t="s">
        <v>156</v>
      </c>
      <c r="F30" s="28" t="s">
        <v>157</v>
      </c>
      <c r="G30" s="33" t="s">
        <v>148</v>
      </c>
      <c r="H30" s="29">
        <v>109740</v>
      </c>
      <c r="I30" s="29">
        <v>109740</v>
      </c>
      <c r="J30" s="22" t="s">
        <v>14</v>
      </c>
    </row>
    <row r="31" spans="1:10" ht="57.75" customHeight="1" x14ac:dyDescent="0.25">
      <c r="A31" s="11"/>
      <c r="B31" s="25">
        <v>54</v>
      </c>
      <c r="C31" s="26" t="s">
        <v>158</v>
      </c>
      <c r="D31" s="27" t="s">
        <v>155</v>
      </c>
      <c r="E31" s="24" t="s">
        <v>159</v>
      </c>
      <c r="F31" s="28" t="s">
        <v>160</v>
      </c>
      <c r="G31" s="33" t="s">
        <v>161</v>
      </c>
      <c r="H31" s="29">
        <v>5900</v>
      </c>
      <c r="I31" s="29">
        <v>5900</v>
      </c>
      <c r="J31" s="22" t="s">
        <v>14</v>
      </c>
    </row>
    <row r="32" spans="1:10" ht="70.5" customHeight="1" x14ac:dyDescent="0.25">
      <c r="A32" s="11">
        <v>7784</v>
      </c>
      <c r="B32" s="25">
        <v>55</v>
      </c>
      <c r="C32" s="26" t="s">
        <v>162</v>
      </c>
      <c r="D32" s="27" t="s">
        <v>48</v>
      </c>
      <c r="E32" s="24" t="s">
        <v>163</v>
      </c>
      <c r="F32" s="28" t="s">
        <v>164</v>
      </c>
      <c r="G32" s="33" t="s">
        <v>148</v>
      </c>
      <c r="H32" s="29">
        <v>76700</v>
      </c>
      <c r="I32" s="29">
        <v>76700</v>
      </c>
      <c r="J32" s="22" t="s">
        <v>14</v>
      </c>
    </row>
    <row r="33" spans="1:10" ht="114" customHeight="1" x14ac:dyDescent="0.25">
      <c r="A33" s="11">
        <v>7785</v>
      </c>
      <c r="B33" s="25">
        <v>56</v>
      </c>
      <c r="C33" s="26" t="s">
        <v>165</v>
      </c>
      <c r="D33" s="27" t="s">
        <v>166</v>
      </c>
      <c r="E33" s="24" t="s">
        <v>167</v>
      </c>
      <c r="F33" s="28" t="s">
        <v>168</v>
      </c>
      <c r="G33" s="33" t="s">
        <v>322</v>
      </c>
      <c r="H33" s="29">
        <v>7385533.1200000001</v>
      </c>
      <c r="I33" s="29">
        <v>7385533.1200000001</v>
      </c>
      <c r="J33" s="22" t="s">
        <v>14</v>
      </c>
    </row>
    <row r="34" spans="1:10" ht="106.5" customHeight="1" x14ac:dyDescent="0.25">
      <c r="A34" s="11">
        <v>7786</v>
      </c>
      <c r="B34" s="25">
        <v>57</v>
      </c>
      <c r="C34" s="26" t="s">
        <v>169</v>
      </c>
      <c r="D34" s="27" t="s">
        <v>170</v>
      </c>
      <c r="E34" s="24" t="s">
        <v>171</v>
      </c>
      <c r="F34" s="28" t="s">
        <v>172</v>
      </c>
      <c r="G34" s="33" t="s">
        <v>173</v>
      </c>
      <c r="H34" s="29">
        <v>28000</v>
      </c>
      <c r="I34" s="29">
        <v>28000</v>
      </c>
      <c r="J34" s="22" t="s">
        <v>14</v>
      </c>
    </row>
    <row r="35" spans="1:10" ht="75.75" customHeight="1" x14ac:dyDescent="0.25">
      <c r="A35" s="11"/>
      <c r="B35" s="25">
        <v>58</v>
      </c>
      <c r="C35" s="26" t="s">
        <v>174</v>
      </c>
      <c r="D35" s="27" t="s">
        <v>49</v>
      </c>
      <c r="E35" s="24" t="s">
        <v>175</v>
      </c>
      <c r="F35" s="28" t="s">
        <v>176</v>
      </c>
      <c r="G35" s="33" t="s">
        <v>323</v>
      </c>
      <c r="H35" s="29">
        <v>94400</v>
      </c>
      <c r="I35" s="29">
        <v>94400</v>
      </c>
      <c r="J35" s="22" t="s">
        <v>14</v>
      </c>
    </row>
    <row r="36" spans="1:10" ht="111.75" customHeight="1" x14ac:dyDescent="0.25">
      <c r="A36" s="11"/>
      <c r="B36" s="25">
        <v>59</v>
      </c>
      <c r="C36" s="26" t="s">
        <v>177</v>
      </c>
      <c r="D36" s="27" t="s">
        <v>178</v>
      </c>
      <c r="E36" s="24" t="s">
        <v>179</v>
      </c>
      <c r="F36" s="28" t="s">
        <v>180</v>
      </c>
      <c r="G36" s="33" t="s">
        <v>320</v>
      </c>
      <c r="H36" s="29">
        <v>51881.11</v>
      </c>
      <c r="I36" s="29">
        <v>51881.11</v>
      </c>
      <c r="J36" s="22" t="s">
        <v>14</v>
      </c>
    </row>
    <row r="37" spans="1:10" ht="57.75" customHeight="1" x14ac:dyDescent="0.25">
      <c r="A37" s="11"/>
      <c r="B37" s="25">
        <v>60</v>
      </c>
      <c r="C37" s="26" t="s">
        <v>181</v>
      </c>
      <c r="D37" s="27" t="s">
        <v>155</v>
      </c>
      <c r="E37" s="24" t="s">
        <v>182</v>
      </c>
      <c r="F37" s="28" t="s">
        <v>183</v>
      </c>
      <c r="G37" s="35" t="s">
        <v>324</v>
      </c>
      <c r="H37" s="34">
        <v>14160</v>
      </c>
      <c r="I37" s="34">
        <v>14160</v>
      </c>
      <c r="J37" s="22" t="s">
        <v>14</v>
      </c>
    </row>
    <row r="38" spans="1:10" ht="129" customHeight="1" x14ac:dyDescent="0.25">
      <c r="A38" s="11"/>
      <c r="B38" s="25">
        <v>61</v>
      </c>
      <c r="C38" s="26" t="s">
        <v>184</v>
      </c>
      <c r="D38" s="27" t="s">
        <v>185</v>
      </c>
      <c r="E38" s="24" t="s">
        <v>186</v>
      </c>
      <c r="F38" s="28" t="s">
        <v>21</v>
      </c>
      <c r="G38" s="28" t="s">
        <v>21</v>
      </c>
      <c r="H38" s="34">
        <v>5085855.22</v>
      </c>
      <c r="I38" s="34">
        <v>5085855.22</v>
      </c>
      <c r="J38" s="22" t="s">
        <v>14</v>
      </c>
    </row>
    <row r="39" spans="1:10" ht="140.25" customHeight="1" x14ac:dyDescent="0.25">
      <c r="A39" s="11"/>
      <c r="B39" s="25">
        <v>62</v>
      </c>
      <c r="C39" s="26" t="s">
        <v>187</v>
      </c>
      <c r="D39" s="27" t="s">
        <v>188</v>
      </c>
      <c r="E39" s="24" t="s">
        <v>189</v>
      </c>
      <c r="F39" s="28" t="s">
        <v>21</v>
      </c>
      <c r="G39" s="28" t="s">
        <v>21</v>
      </c>
      <c r="H39" s="34">
        <v>3801826.19</v>
      </c>
      <c r="I39" s="34">
        <v>3801826.19</v>
      </c>
      <c r="J39" s="22" t="s">
        <v>14</v>
      </c>
    </row>
    <row r="40" spans="1:10" ht="72" customHeight="1" x14ac:dyDescent="0.25">
      <c r="A40" s="11"/>
      <c r="B40" s="25">
        <v>63</v>
      </c>
      <c r="C40" s="26" t="s">
        <v>190</v>
      </c>
      <c r="D40" s="27" t="s">
        <v>191</v>
      </c>
      <c r="E40" s="24" t="s">
        <v>192</v>
      </c>
      <c r="F40" s="28" t="s">
        <v>193</v>
      </c>
      <c r="G40" s="35" t="s">
        <v>317</v>
      </c>
      <c r="H40" s="34">
        <v>73160</v>
      </c>
      <c r="I40" s="34">
        <v>73160</v>
      </c>
      <c r="J40" s="22" t="s">
        <v>14</v>
      </c>
    </row>
    <row r="41" spans="1:10" ht="77.25" customHeight="1" x14ac:dyDescent="0.25">
      <c r="A41" s="11"/>
      <c r="B41" s="25">
        <v>64</v>
      </c>
      <c r="C41" s="26" t="s">
        <v>194</v>
      </c>
      <c r="D41" s="27" t="s">
        <v>37</v>
      </c>
      <c r="E41" s="24" t="s">
        <v>195</v>
      </c>
      <c r="F41" s="28" t="s">
        <v>196</v>
      </c>
      <c r="G41" s="35" t="s">
        <v>322</v>
      </c>
      <c r="H41" s="34">
        <v>12272</v>
      </c>
      <c r="I41" s="34">
        <v>12272</v>
      </c>
      <c r="J41" s="22" t="s">
        <v>14</v>
      </c>
    </row>
    <row r="42" spans="1:10" ht="92.25" customHeight="1" x14ac:dyDescent="0.25">
      <c r="A42" s="11"/>
      <c r="B42" s="25">
        <v>65</v>
      </c>
      <c r="C42" s="26" t="s">
        <v>197</v>
      </c>
      <c r="D42" s="27" t="s">
        <v>155</v>
      </c>
      <c r="E42" s="24" t="s">
        <v>198</v>
      </c>
      <c r="F42" s="28" t="s">
        <v>199</v>
      </c>
      <c r="G42" s="35" t="s">
        <v>200</v>
      </c>
      <c r="H42" s="34">
        <v>191160</v>
      </c>
      <c r="I42" s="34">
        <v>191160</v>
      </c>
      <c r="J42" s="22" t="s">
        <v>14</v>
      </c>
    </row>
    <row r="43" spans="1:10" ht="83.25" customHeight="1" x14ac:dyDescent="0.25">
      <c r="A43" s="11"/>
      <c r="B43" s="25">
        <v>66</v>
      </c>
      <c r="C43" s="26" t="s">
        <v>201</v>
      </c>
      <c r="D43" s="27" t="s">
        <v>202</v>
      </c>
      <c r="E43" s="24" t="s">
        <v>203</v>
      </c>
      <c r="F43" s="28" t="s">
        <v>204</v>
      </c>
      <c r="G43" s="35" t="s">
        <v>325</v>
      </c>
      <c r="H43" s="34">
        <v>141600</v>
      </c>
      <c r="I43" s="34">
        <v>141600</v>
      </c>
      <c r="J43" s="22" t="s">
        <v>14</v>
      </c>
    </row>
    <row r="44" spans="1:10" ht="78" customHeight="1" x14ac:dyDescent="0.25">
      <c r="A44" s="11"/>
      <c r="B44" s="25">
        <v>67</v>
      </c>
      <c r="C44" s="26" t="s">
        <v>205</v>
      </c>
      <c r="D44" s="27" t="s">
        <v>206</v>
      </c>
      <c r="E44" s="24" t="s">
        <v>207</v>
      </c>
      <c r="F44" s="28" t="s">
        <v>208</v>
      </c>
      <c r="G44" s="35" t="s">
        <v>209</v>
      </c>
      <c r="H44" s="34">
        <v>123900</v>
      </c>
      <c r="I44" s="34">
        <v>123900</v>
      </c>
      <c r="J44" s="22" t="s">
        <v>14</v>
      </c>
    </row>
    <row r="45" spans="1:10" ht="159" customHeight="1" x14ac:dyDescent="0.25">
      <c r="A45" s="11"/>
      <c r="B45" s="25">
        <v>68</v>
      </c>
      <c r="C45" s="26" t="s">
        <v>210</v>
      </c>
      <c r="D45" s="27" t="s">
        <v>211</v>
      </c>
      <c r="E45" s="24" t="s">
        <v>212</v>
      </c>
      <c r="F45" s="28" t="s">
        <v>213</v>
      </c>
      <c r="G45" s="35" t="s">
        <v>214</v>
      </c>
      <c r="H45" s="34">
        <v>2177973.2000000002</v>
      </c>
      <c r="I45" s="34">
        <v>2177973.2000000002</v>
      </c>
      <c r="J45" s="22" t="s">
        <v>14</v>
      </c>
    </row>
    <row r="46" spans="1:10" ht="72.75" customHeight="1" x14ac:dyDescent="0.25">
      <c r="A46" s="11"/>
      <c r="B46" s="25">
        <v>69</v>
      </c>
      <c r="C46" s="26" t="s">
        <v>215</v>
      </c>
      <c r="D46" s="27" t="s">
        <v>216</v>
      </c>
      <c r="E46" s="24" t="s">
        <v>217</v>
      </c>
      <c r="F46" s="28" t="s">
        <v>54</v>
      </c>
      <c r="G46" s="35" t="s">
        <v>326</v>
      </c>
      <c r="H46" s="34">
        <v>188800</v>
      </c>
      <c r="I46" s="34">
        <v>188800</v>
      </c>
      <c r="J46" s="22" t="s">
        <v>14</v>
      </c>
    </row>
    <row r="47" spans="1:10" ht="135" customHeight="1" x14ac:dyDescent="0.25">
      <c r="A47" s="11"/>
      <c r="B47" s="25">
        <v>70</v>
      </c>
      <c r="C47" s="26" t="s">
        <v>218</v>
      </c>
      <c r="D47" s="27" t="s">
        <v>219</v>
      </c>
      <c r="E47" s="24" t="s">
        <v>220</v>
      </c>
      <c r="F47" s="28" t="s">
        <v>221</v>
      </c>
      <c r="G47" s="35" t="s">
        <v>214</v>
      </c>
      <c r="H47" s="34">
        <v>115324.96</v>
      </c>
      <c r="I47" s="34">
        <v>115324.96</v>
      </c>
      <c r="J47" s="22" t="s">
        <v>14</v>
      </c>
    </row>
    <row r="48" spans="1:10" ht="144" customHeight="1" x14ac:dyDescent="0.25">
      <c r="A48" s="11"/>
      <c r="B48" s="25">
        <v>71</v>
      </c>
      <c r="C48" s="26" t="s">
        <v>222</v>
      </c>
      <c r="D48" s="27" t="s">
        <v>223</v>
      </c>
      <c r="E48" s="24" t="s">
        <v>224</v>
      </c>
      <c r="F48" s="28" t="s">
        <v>225</v>
      </c>
      <c r="G48" s="35" t="s">
        <v>322</v>
      </c>
      <c r="H48" s="34">
        <v>68483720</v>
      </c>
      <c r="I48" s="34">
        <v>68483720</v>
      </c>
      <c r="J48" s="22" t="s">
        <v>14</v>
      </c>
    </row>
    <row r="49" spans="1:10" ht="78" customHeight="1" x14ac:dyDescent="0.25">
      <c r="A49" s="11"/>
      <c r="B49" s="25">
        <v>72</v>
      </c>
      <c r="C49" s="26" t="s">
        <v>226</v>
      </c>
      <c r="D49" s="27" t="s">
        <v>227</v>
      </c>
      <c r="E49" s="24" t="s">
        <v>228</v>
      </c>
      <c r="F49" s="28" t="s">
        <v>229</v>
      </c>
      <c r="G49" s="35" t="s">
        <v>316</v>
      </c>
      <c r="H49" s="34">
        <v>55460</v>
      </c>
      <c r="I49" s="34">
        <v>55460</v>
      </c>
      <c r="J49" s="22" t="s">
        <v>14</v>
      </c>
    </row>
    <row r="50" spans="1:10" ht="78.75" customHeight="1" x14ac:dyDescent="0.25">
      <c r="A50" s="11"/>
      <c r="B50" s="25">
        <v>73</v>
      </c>
      <c r="C50" s="26" t="s">
        <v>230</v>
      </c>
      <c r="D50" s="27" t="s">
        <v>231</v>
      </c>
      <c r="E50" s="24" t="s">
        <v>232</v>
      </c>
      <c r="F50" s="28" t="s">
        <v>233</v>
      </c>
      <c r="G50" s="35" t="s">
        <v>131</v>
      </c>
      <c r="H50" s="34">
        <v>608880</v>
      </c>
      <c r="I50" s="34">
        <v>608880</v>
      </c>
      <c r="J50" s="22" t="s">
        <v>14</v>
      </c>
    </row>
    <row r="51" spans="1:10" ht="79.5" customHeight="1" x14ac:dyDescent="0.25">
      <c r="A51" s="11"/>
      <c r="B51" s="25">
        <v>74</v>
      </c>
      <c r="C51" s="26" t="s">
        <v>234</v>
      </c>
      <c r="D51" s="27" t="s">
        <v>235</v>
      </c>
      <c r="E51" s="24" t="s">
        <v>236</v>
      </c>
      <c r="F51" s="28" t="s">
        <v>237</v>
      </c>
      <c r="G51" s="35" t="s">
        <v>238</v>
      </c>
      <c r="H51" s="34">
        <v>64900</v>
      </c>
      <c r="I51" s="34">
        <v>64900</v>
      </c>
      <c r="J51" s="22" t="s">
        <v>14</v>
      </c>
    </row>
    <row r="52" spans="1:10" ht="65.25" customHeight="1" x14ac:dyDescent="0.25">
      <c r="A52" s="11"/>
      <c r="B52" s="25">
        <v>75</v>
      </c>
      <c r="C52" s="26" t="s">
        <v>239</v>
      </c>
      <c r="D52" s="27" t="s">
        <v>235</v>
      </c>
      <c r="E52" s="24" t="s">
        <v>240</v>
      </c>
      <c r="F52" s="28" t="s">
        <v>241</v>
      </c>
      <c r="G52" s="35" t="s">
        <v>242</v>
      </c>
      <c r="H52" s="34">
        <v>61596</v>
      </c>
      <c r="I52" s="34">
        <v>61596</v>
      </c>
      <c r="J52" s="22" t="s">
        <v>14</v>
      </c>
    </row>
    <row r="53" spans="1:10" ht="88.5" customHeight="1" x14ac:dyDescent="0.25">
      <c r="A53" s="11"/>
      <c r="B53" s="25">
        <v>76</v>
      </c>
      <c r="C53" s="26" t="s">
        <v>243</v>
      </c>
      <c r="D53" s="27" t="s">
        <v>244</v>
      </c>
      <c r="E53" s="24" t="s">
        <v>245</v>
      </c>
      <c r="F53" s="28" t="s">
        <v>73</v>
      </c>
      <c r="G53" s="35" t="s">
        <v>246</v>
      </c>
      <c r="H53" s="34">
        <v>38940</v>
      </c>
      <c r="I53" s="34">
        <v>38940</v>
      </c>
      <c r="J53" s="22" t="s">
        <v>14</v>
      </c>
    </row>
    <row r="54" spans="1:10" ht="75" customHeight="1" x14ac:dyDescent="0.25">
      <c r="A54" s="11"/>
      <c r="B54" s="25">
        <v>77</v>
      </c>
      <c r="C54" s="26" t="s">
        <v>247</v>
      </c>
      <c r="D54" s="27" t="s">
        <v>38</v>
      </c>
      <c r="E54" s="24" t="s">
        <v>248</v>
      </c>
      <c r="F54" s="28" t="s">
        <v>249</v>
      </c>
      <c r="G54" s="35" t="s">
        <v>173</v>
      </c>
      <c r="H54" s="34">
        <v>749300</v>
      </c>
      <c r="I54" s="34">
        <v>749300</v>
      </c>
      <c r="J54" s="22" t="s">
        <v>14</v>
      </c>
    </row>
    <row r="55" spans="1:10" ht="66.75" customHeight="1" x14ac:dyDescent="0.25">
      <c r="A55" s="11"/>
      <c r="B55" s="25">
        <v>78</v>
      </c>
      <c r="C55" s="26" t="s">
        <v>250</v>
      </c>
      <c r="D55" s="27" t="s">
        <v>251</v>
      </c>
      <c r="E55" s="24" t="s">
        <v>252</v>
      </c>
      <c r="F55" s="28" t="s">
        <v>253</v>
      </c>
      <c r="G55" s="35" t="s">
        <v>254</v>
      </c>
      <c r="H55" s="34">
        <v>1500000</v>
      </c>
      <c r="I55" s="34">
        <v>1500000</v>
      </c>
      <c r="J55" s="22" t="s">
        <v>14</v>
      </c>
    </row>
    <row r="56" spans="1:10" ht="108" customHeight="1" x14ac:dyDescent="0.25">
      <c r="A56" s="11"/>
      <c r="B56" s="25">
        <v>79</v>
      </c>
      <c r="C56" s="26" t="s">
        <v>255</v>
      </c>
      <c r="D56" s="27" t="s">
        <v>34</v>
      </c>
      <c r="E56" s="24" t="s">
        <v>256</v>
      </c>
      <c r="F56" s="28" t="s">
        <v>257</v>
      </c>
      <c r="G56" s="35" t="s">
        <v>327</v>
      </c>
      <c r="H56" s="34">
        <v>101049.36</v>
      </c>
      <c r="I56" s="34">
        <v>101049.36</v>
      </c>
      <c r="J56" s="22" t="s">
        <v>14</v>
      </c>
    </row>
    <row r="57" spans="1:10" ht="57.75" customHeight="1" x14ac:dyDescent="0.25">
      <c r="A57" s="11"/>
      <c r="B57" s="25">
        <v>80</v>
      </c>
      <c r="C57" s="26" t="s">
        <v>258</v>
      </c>
      <c r="D57" s="27" t="s">
        <v>52</v>
      </c>
      <c r="E57" s="24" t="s">
        <v>259</v>
      </c>
      <c r="F57" s="28" t="s">
        <v>260</v>
      </c>
      <c r="G57" s="35" t="s">
        <v>328</v>
      </c>
      <c r="H57" s="34">
        <v>12980</v>
      </c>
      <c r="I57" s="34">
        <v>12980</v>
      </c>
      <c r="J57" s="22" t="s">
        <v>14</v>
      </c>
    </row>
    <row r="58" spans="1:10" ht="102.75" customHeight="1" x14ac:dyDescent="0.25">
      <c r="A58" s="11"/>
      <c r="B58" s="25">
        <v>81</v>
      </c>
      <c r="C58" s="26" t="s">
        <v>261</v>
      </c>
      <c r="D58" s="27" t="s">
        <v>262</v>
      </c>
      <c r="E58" s="24" t="s">
        <v>263</v>
      </c>
      <c r="F58" s="28" t="s">
        <v>264</v>
      </c>
      <c r="G58" s="35" t="s">
        <v>265</v>
      </c>
      <c r="H58" s="34">
        <v>324500</v>
      </c>
      <c r="I58" s="34">
        <v>324500</v>
      </c>
      <c r="J58" s="22" t="s">
        <v>14</v>
      </c>
    </row>
    <row r="59" spans="1:10" ht="57.75" customHeight="1" x14ac:dyDescent="0.25">
      <c r="A59" s="11"/>
      <c r="B59" s="25">
        <v>82</v>
      </c>
      <c r="C59" s="26" t="s">
        <v>266</v>
      </c>
      <c r="D59" s="27" t="s">
        <v>155</v>
      </c>
      <c r="E59" s="24" t="s">
        <v>267</v>
      </c>
      <c r="F59" s="28" t="s">
        <v>268</v>
      </c>
      <c r="G59" s="35" t="s">
        <v>269</v>
      </c>
      <c r="H59" s="34">
        <v>37760</v>
      </c>
      <c r="I59" s="34">
        <v>37760</v>
      </c>
      <c r="J59" s="22" t="s">
        <v>14</v>
      </c>
    </row>
    <row r="60" spans="1:10" ht="69.75" customHeight="1" x14ac:dyDescent="0.25">
      <c r="A60" s="11"/>
      <c r="B60" s="25">
        <v>83</v>
      </c>
      <c r="C60" s="26" t="s">
        <v>270</v>
      </c>
      <c r="D60" s="27" t="s">
        <v>206</v>
      </c>
      <c r="E60" s="24" t="s">
        <v>271</v>
      </c>
      <c r="F60" s="28" t="s">
        <v>272</v>
      </c>
      <c r="G60" s="35" t="s">
        <v>209</v>
      </c>
      <c r="H60" s="34">
        <v>123900</v>
      </c>
      <c r="I60" s="34">
        <v>123900</v>
      </c>
      <c r="J60" s="22" t="s">
        <v>14</v>
      </c>
    </row>
    <row r="61" spans="1:10" ht="57.75" customHeight="1" x14ac:dyDescent="0.25">
      <c r="A61" s="11"/>
      <c r="B61" s="25">
        <v>84</v>
      </c>
      <c r="C61" s="26" t="s">
        <v>273</v>
      </c>
      <c r="D61" s="27" t="s">
        <v>274</v>
      </c>
      <c r="E61" s="24" t="s">
        <v>275</v>
      </c>
      <c r="F61" s="28" t="s">
        <v>21</v>
      </c>
      <c r="G61" s="35" t="s">
        <v>1</v>
      </c>
      <c r="H61" s="34">
        <v>5668627.9900000002</v>
      </c>
      <c r="I61" s="34">
        <v>5668627.9900000002</v>
      </c>
      <c r="J61" s="22" t="s">
        <v>14</v>
      </c>
    </row>
    <row r="62" spans="1:10" ht="84" customHeight="1" x14ac:dyDescent="0.25">
      <c r="A62" s="11"/>
      <c r="B62" s="25">
        <v>85</v>
      </c>
      <c r="C62" s="26" t="s">
        <v>276</v>
      </c>
      <c r="D62" s="27" t="s">
        <v>277</v>
      </c>
      <c r="E62" s="24" t="s">
        <v>278</v>
      </c>
      <c r="F62" s="28" t="s">
        <v>279</v>
      </c>
      <c r="G62" s="35" t="s">
        <v>136</v>
      </c>
      <c r="H62" s="34">
        <v>43400.02</v>
      </c>
      <c r="I62" s="34">
        <v>43400.02</v>
      </c>
      <c r="J62" s="22" t="s">
        <v>14</v>
      </c>
    </row>
    <row r="63" spans="1:10" ht="123.75" customHeight="1" x14ac:dyDescent="0.25">
      <c r="A63" s="11"/>
      <c r="B63" s="25">
        <v>86</v>
      </c>
      <c r="C63" s="26" t="s">
        <v>280</v>
      </c>
      <c r="D63" s="27" t="s">
        <v>281</v>
      </c>
      <c r="E63" s="24" t="s">
        <v>282</v>
      </c>
      <c r="F63" s="28" t="s">
        <v>140</v>
      </c>
      <c r="G63" s="35" t="s">
        <v>238</v>
      </c>
      <c r="H63" s="34">
        <v>7640.5</v>
      </c>
      <c r="I63" s="34">
        <v>7640.5</v>
      </c>
      <c r="J63" s="22" t="s">
        <v>14</v>
      </c>
    </row>
    <row r="64" spans="1:10" ht="114.75" customHeight="1" x14ac:dyDescent="0.25">
      <c r="A64" s="11"/>
      <c r="B64" s="25">
        <v>87</v>
      </c>
      <c r="C64" s="26" t="s">
        <v>283</v>
      </c>
      <c r="D64" s="27" t="s">
        <v>15</v>
      </c>
      <c r="E64" s="24" t="s">
        <v>284</v>
      </c>
      <c r="F64" s="28" t="s">
        <v>285</v>
      </c>
      <c r="G64" s="35" t="s">
        <v>148</v>
      </c>
      <c r="H64" s="34">
        <v>16146.66</v>
      </c>
      <c r="I64" s="34">
        <v>16146.66</v>
      </c>
      <c r="J64" s="22" t="s">
        <v>14</v>
      </c>
    </row>
    <row r="65" spans="1:10" ht="114.75" customHeight="1" x14ac:dyDescent="0.25">
      <c r="A65" s="11"/>
      <c r="B65" s="25">
        <v>88</v>
      </c>
      <c r="C65" s="26" t="s">
        <v>286</v>
      </c>
      <c r="D65" s="27" t="s">
        <v>39</v>
      </c>
      <c r="E65" s="24" t="s">
        <v>287</v>
      </c>
      <c r="F65" s="28" t="s">
        <v>288</v>
      </c>
      <c r="G65" s="35" t="s">
        <v>254</v>
      </c>
      <c r="H65" s="34">
        <v>65525.4</v>
      </c>
      <c r="I65" s="34">
        <v>65525.4</v>
      </c>
      <c r="J65" s="22" t="s">
        <v>14</v>
      </c>
    </row>
    <row r="66" spans="1:10" ht="152.25" customHeight="1" x14ac:dyDescent="0.25">
      <c r="A66" s="11"/>
      <c r="B66" s="25">
        <v>89</v>
      </c>
      <c r="C66" s="26" t="s">
        <v>289</v>
      </c>
      <c r="D66" s="27" t="s">
        <v>290</v>
      </c>
      <c r="E66" s="24" t="s">
        <v>291</v>
      </c>
      <c r="F66" s="28" t="s">
        <v>21</v>
      </c>
      <c r="G66" s="28" t="s">
        <v>21</v>
      </c>
      <c r="H66" s="34">
        <v>8944426.7699999996</v>
      </c>
      <c r="I66" s="34">
        <v>8944426.7699999996</v>
      </c>
      <c r="J66" s="22" t="s">
        <v>14</v>
      </c>
    </row>
    <row r="67" spans="1:10" ht="111" customHeight="1" x14ac:dyDescent="0.25">
      <c r="A67" s="11"/>
      <c r="B67" s="25">
        <v>90</v>
      </c>
      <c r="C67" s="26" t="s">
        <v>292</v>
      </c>
      <c r="D67" s="27" t="s">
        <v>293</v>
      </c>
      <c r="E67" s="24" t="s">
        <v>294</v>
      </c>
      <c r="F67" s="28" t="s">
        <v>295</v>
      </c>
      <c r="G67" s="35" t="s">
        <v>296</v>
      </c>
      <c r="H67" s="34">
        <v>29500</v>
      </c>
      <c r="I67" s="34">
        <v>29500</v>
      </c>
      <c r="J67" s="22" t="s">
        <v>14</v>
      </c>
    </row>
    <row r="68" spans="1:10" ht="60" customHeight="1" x14ac:dyDescent="0.25">
      <c r="A68" s="11"/>
      <c r="B68" s="25">
        <v>91</v>
      </c>
      <c r="C68" s="26" t="s">
        <v>297</v>
      </c>
      <c r="D68" s="27" t="s">
        <v>298</v>
      </c>
      <c r="E68" s="24" t="s">
        <v>299</v>
      </c>
      <c r="F68" s="28" t="s">
        <v>300</v>
      </c>
      <c r="G68" s="35" t="s">
        <v>329</v>
      </c>
      <c r="H68" s="34">
        <v>598850</v>
      </c>
      <c r="I68" s="34">
        <v>598850</v>
      </c>
      <c r="J68" s="22" t="s">
        <v>14</v>
      </c>
    </row>
    <row r="69" spans="1:10" ht="152.25" customHeight="1" x14ac:dyDescent="0.25">
      <c r="A69" s="11"/>
      <c r="B69" s="25">
        <v>92</v>
      </c>
      <c r="C69" s="26" t="s">
        <v>301</v>
      </c>
      <c r="D69" s="27" t="s">
        <v>142</v>
      </c>
      <c r="E69" s="24" t="s">
        <v>302</v>
      </c>
      <c r="F69" s="28" t="s">
        <v>303</v>
      </c>
      <c r="G69" s="35" t="s">
        <v>304</v>
      </c>
      <c r="H69" s="34">
        <v>303599.94</v>
      </c>
      <c r="I69" s="34">
        <v>303599.94</v>
      </c>
      <c r="J69" s="22" t="s">
        <v>14</v>
      </c>
    </row>
    <row r="70" spans="1:10" ht="123.75" customHeight="1" x14ac:dyDescent="0.25">
      <c r="A70" s="11"/>
      <c r="B70" s="25">
        <v>93</v>
      </c>
      <c r="C70" s="26" t="s">
        <v>305</v>
      </c>
      <c r="D70" s="27" t="s">
        <v>26</v>
      </c>
      <c r="E70" s="24" t="s">
        <v>306</v>
      </c>
      <c r="F70" s="28" t="s">
        <v>21</v>
      </c>
      <c r="G70" s="35" t="s">
        <v>1</v>
      </c>
      <c r="H70" s="34">
        <v>52852.5</v>
      </c>
      <c r="I70" s="34">
        <v>52852.5</v>
      </c>
      <c r="J70" s="22" t="s">
        <v>14</v>
      </c>
    </row>
    <row r="71" spans="1:10" ht="104.25" customHeight="1" x14ac:dyDescent="0.25">
      <c r="A71" s="11"/>
      <c r="B71" s="25">
        <v>94</v>
      </c>
      <c r="C71" s="26" t="s">
        <v>307</v>
      </c>
      <c r="D71" s="27" t="s">
        <v>308</v>
      </c>
      <c r="E71" s="24" t="s">
        <v>309</v>
      </c>
      <c r="F71" s="28" t="s">
        <v>116</v>
      </c>
      <c r="G71" s="35" t="s">
        <v>325</v>
      </c>
      <c r="H71" s="34">
        <v>185000</v>
      </c>
      <c r="I71" s="34">
        <v>185000</v>
      </c>
      <c r="J71" s="22" t="s">
        <v>14</v>
      </c>
    </row>
    <row r="72" spans="1:10" ht="94.5" customHeight="1" x14ac:dyDescent="0.25">
      <c r="A72" s="11"/>
      <c r="B72" s="25">
        <v>95</v>
      </c>
      <c r="C72" s="26" t="s">
        <v>310</v>
      </c>
      <c r="D72" s="27" t="s">
        <v>311</v>
      </c>
      <c r="E72" s="24" t="s">
        <v>312</v>
      </c>
      <c r="F72" s="28" t="s">
        <v>144</v>
      </c>
      <c r="G72" s="35" t="s">
        <v>313</v>
      </c>
      <c r="H72" s="34">
        <v>572300</v>
      </c>
      <c r="I72" s="34">
        <v>572300</v>
      </c>
      <c r="J72" s="22" t="s">
        <v>14</v>
      </c>
    </row>
    <row r="73" spans="1:10" ht="20.100000000000001" customHeight="1" x14ac:dyDescent="0.25">
      <c r="A73" s="11"/>
      <c r="B73" s="44" t="s">
        <v>42</v>
      </c>
      <c r="C73" s="44"/>
      <c r="D73" s="44"/>
      <c r="E73" s="44"/>
      <c r="F73" s="44"/>
      <c r="G73" s="38"/>
      <c r="H73" s="37"/>
      <c r="I73" s="37"/>
      <c r="J73" s="40"/>
    </row>
    <row r="74" spans="1:10" ht="96.75" customHeight="1" x14ac:dyDescent="0.25">
      <c r="A74" s="11"/>
      <c r="B74" s="25">
        <v>145</v>
      </c>
      <c r="C74" s="26" t="s">
        <v>330</v>
      </c>
      <c r="D74" s="27" t="s">
        <v>61</v>
      </c>
      <c r="E74" s="24" t="s">
        <v>331</v>
      </c>
      <c r="F74" s="28" t="s">
        <v>332</v>
      </c>
      <c r="G74" s="35" t="s">
        <v>333</v>
      </c>
      <c r="H74" s="41">
        <v>19219.93</v>
      </c>
      <c r="I74" s="34">
        <v>19219.93</v>
      </c>
      <c r="J74" s="22" t="s">
        <v>14</v>
      </c>
    </row>
    <row r="75" spans="1:10" ht="97.5" customHeight="1" x14ac:dyDescent="0.25">
      <c r="A75" s="11"/>
      <c r="B75" s="25">
        <v>166</v>
      </c>
      <c r="C75" s="26" t="s">
        <v>334</v>
      </c>
      <c r="D75" s="27" t="s">
        <v>57</v>
      </c>
      <c r="E75" s="24" t="s">
        <v>335</v>
      </c>
      <c r="F75" s="28" t="s">
        <v>336</v>
      </c>
      <c r="G75" s="35" t="s">
        <v>333</v>
      </c>
      <c r="H75" s="41">
        <v>35400</v>
      </c>
      <c r="I75" s="34">
        <v>35400</v>
      </c>
      <c r="J75" s="22" t="s">
        <v>14</v>
      </c>
    </row>
    <row r="76" spans="1:10" ht="99" customHeight="1" x14ac:dyDescent="0.25">
      <c r="A76" s="11"/>
      <c r="B76" s="25">
        <v>167</v>
      </c>
      <c r="C76" s="26" t="s">
        <v>337</v>
      </c>
      <c r="D76" s="27" t="s">
        <v>26</v>
      </c>
      <c r="E76" s="24" t="s">
        <v>338</v>
      </c>
      <c r="F76" s="28" t="s">
        <v>21</v>
      </c>
      <c r="G76" s="35" t="s">
        <v>1</v>
      </c>
      <c r="H76" s="41">
        <v>194844</v>
      </c>
      <c r="I76" s="34">
        <v>194844</v>
      </c>
      <c r="J76" s="22" t="s">
        <v>14</v>
      </c>
    </row>
    <row r="77" spans="1:10" ht="94.5" customHeight="1" x14ac:dyDescent="0.25">
      <c r="A77" s="11"/>
      <c r="B77" s="25">
        <v>168</v>
      </c>
      <c r="C77" s="26" t="s">
        <v>339</v>
      </c>
      <c r="D77" s="27" t="s">
        <v>46</v>
      </c>
      <c r="E77" s="24" t="s">
        <v>340</v>
      </c>
      <c r="F77" s="28" t="s">
        <v>21</v>
      </c>
      <c r="G77" s="35" t="s">
        <v>1</v>
      </c>
      <c r="H77" s="41">
        <v>2236459.25</v>
      </c>
      <c r="I77" s="34">
        <v>2236459.25</v>
      </c>
      <c r="J77" s="22" t="s">
        <v>14</v>
      </c>
    </row>
    <row r="78" spans="1:10" ht="124.5" customHeight="1" x14ac:dyDescent="0.25">
      <c r="A78" s="11"/>
      <c r="B78" s="25">
        <v>170</v>
      </c>
      <c r="C78" s="26" t="s">
        <v>280</v>
      </c>
      <c r="D78" s="27" t="s">
        <v>281</v>
      </c>
      <c r="E78" s="24" t="s">
        <v>282</v>
      </c>
      <c r="F78" s="28" t="s">
        <v>140</v>
      </c>
      <c r="G78" s="35" t="s">
        <v>238</v>
      </c>
      <c r="H78" s="41">
        <v>0</v>
      </c>
      <c r="I78" s="34">
        <v>0</v>
      </c>
      <c r="J78" s="22" t="s">
        <v>14</v>
      </c>
    </row>
    <row r="79" spans="1:10" ht="57.75" customHeight="1" x14ac:dyDescent="0.25">
      <c r="A79" s="11"/>
      <c r="B79" s="25">
        <v>171</v>
      </c>
      <c r="C79" s="26" t="s">
        <v>273</v>
      </c>
      <c r="D79" s="27" t="s">
        <v>274</v>
      </c>
      <c r="E79" s="24" t="s">
        <v>275</v>
      </c>
      <c r="F79" s="28" t="s">
        <v>21</v>
      </c>
      <c r="G79" s="35" t="s">
        <v>1</v>
      </c>
      <c r="H79" s="41">
        <v>0</v>
      </c>
      <c r="I79" s="34">
        <v>0</v>
      </c>
      <c r="J79" s="22" t="s">
        <v>14</v>
      </c>
    </row>
    <row r="80" spans="1:10" ht="57.75" customHeight="1" x14ac:dyDescent="0.25">
      <c r="A80" s="11"/>
      <c r="B80" s="25">
        <v>172</v>
      </c>
      <c r="C80" s="26" t="s">
        <v>341</v>
      </c>
      <c r="D80" s="27" t="s">
        <v>26</v>
      </c>
      <c r="E80" s="24" t="s">
        <v>342</v>
      </c>
      <c r="F80" s="28" t="s">
        <v>21</v>
      </c>
      <c r="G80" s="35" t="s">
        <v>1</v>
      </c>
      <c r="H80" s="41">
        <v>794639.58</v>
      </c>
      <c r="I80" s="34">
        <v>794639.58</v>
      </c>
      <c r="J80" s="22" t="s">
        <v>14</v>
      </c>
    </row>
    <row r="81" spans="1:10" ht="57.75" customHeight="1" x14ac:dyDescent="0.25">
      <c r="A81" s="11"/>
      <c r="B81" s="25">
        <v>173</v>
      </c>
      <c r="C81" s="26" t="s">
        <v>343</v>
      </c>
      <c r="D81" s="27" t="s">
        <v>26</v>
      </c>
      <c r="E81" s="24" t="s">
        <v>344</v>
      </c>
      <c r="F81" s="28" t="s">
        <v>21</v>
      </c>
      <c r="G81" s="35" t="s">
        <v>1</v>
      </c>
      <c r="H81" s="41">
        <v>331173.59000000003</v>
      </c>
      <c r="I81" s="34">
        <v>331173.59000000003</v>
      </c>
      <c r="J81" s="22" t="s">
        <v>14</v>
      </c>
    </row>
    <row r="82" spans="1:10" ht="57.75" customHeight="1" x14ac:dyDescent="0.25">
      <c r="A82" s="11"/>
      <c r="B82" s="25">
        <v>174</v>
      </c>
      <c r="C82" s="26" t="s">
        <v>345</v>
      </c>
      <c r="D82" s="27" t="s">
        <v>26</v>
      </c>
      <c r="E82" s="24" t="s">
        <v>346</v>
      </c>
      <c r="F82" s="28" t="s">
        <v>21</v>
      </c>
      <c r="G82" s="35" t="s">
        <v>1</v>
      </c>
      <c r="H82" s="41">
        <v>114997.88</v>
      </c>
      <c r="I82" s="34">
        <v>114997.88</v>
      </c>
      <c r="J82" s="22" t="s">
        <v>14</v>
      </c>
    </row>
    <row r="83" spans="1:10" ht="102" customHeight="1" x14ac:dyDescent="0.25">
      <c r="A83" s="11"/>
      <c r="B83" s="25">
        <v>175</v>
      </c>
      <c r="C83" s="26" t="s">
        <v>347</v>
      </c>
      <c r="D83" s="27" t="s">
        <v>66</v>
      </c>
      <c r="E83" s="24" t="s">
        <v>348</v>
      </c>
      <c r="F83" s="28" t="s">
        <v>21</v>
      </c>
      <c r="G83" s="35" t="s">
        <v>1</v>
      </c>
      <c r="H83" s="41">
        <v>7707428.6799999997</v>
      </c>
      <c r="I83" s="34">
        <v>7707428.6799999997</v>
      </c>
      <c r="J83" s="22" t="s">
        <v>14</v>
      </c>
    </row>
    <row r="84" spans="1:10" ht="91.5" customHeight="1" x14ac:dyDescent="0.25">
      <c r="A84" s="11"/>
      <c r="B84" s="25">
        <v>176</v>
      </c>
      <c r="C84" s="26" t="s">
        <v>349</v>
      </c>
      <c r="D84" s="27" t="s">
        <v>26</v>
      </c>
      <c r="E84" s="24" t="s">
        <v>350</v>
      </c>
      <c r="F84" s="28" t="s">
        <v>21</v>
      </c>
      <c r="G84" s="35" t="s">
        <v>1</v>
      </c>
      <c r="H84" s="41">
        <v>118937.11</v>
      </c>
      <c r="I84" s="34">
        <v>118937.11</v>
      </c>
      <c r="J84" s="22" t="s">
        <v>14</v>
      </c>
    </row>
    <row r="85" spans="1:10" ht="78.75" customHeight="1" x14ac:dyDescent="0.25">
      <c r="A85" s="11"/>
      <c r="B85" s="25">
        <v>177</v>
      </c>
      <c r="C85" s="26" t="s">
        <v>351</v>
      </c>
      <c r="D85" s="27" t="s">
        <v>352</v>
      </c>
      <c r="E85" s="24" t="s">
        <v>353</v>
      </c>
      <c r="F85" s="28" t="s">
        <v>21</v>
      </c>
      <c r="G85" s="35" t="s">
        <v>1</v>
      </c>
      <c r="H85" s="41">
        <v>304902.78000000003</v>
      </c>
      <c r="I85" s="34">
        <v>304902.78000000003</v>
      </c>
      <c r="J85" s="22" t="s">
        <v>14</v>
      </c>
    </row>
    <row r="86" spans="1:10" ht="114" customHeight="1" x14ac:dyDescent="0.25">
      <c r="A86" s="11"/>
      <c r="B86" s="25">
        <v>178</v>
      </c>
      <c r="C86" s="26" t="s">
        <v>354</v>
      </c>
      <c r="D86" s="27" t="s">
        <v>62</v>
      </c>
      <c r="E86" s="24" t="s">
        <v>355</v>
      </c>
      <c r="F86" s="28" t="s">
        <v>21</v>
      </c>
      <c r="G86" s="35" t="s">
        <v>1</v>
      </c>
      <c r="H86" s="41">
        <v>5167600</v>
      </c>
      <c r="I86" s="34">
        <v>5167600</v>
      </c>
      <c r="J86" s="22" t="s">
        <v>14</v>
      </c>
    </row>
    <row r="87" spans="1:10" ht="100.5" customHeight="1" x14ac:dyDescent="0.25">
      <c r="A87" s="11"/>
      <c r="B87" s="25">
        <v>179</v>
      </c>
      <c r="C87" s="26" t="s">
        <v>356</v>
      </c>
      <c r="D87" s="27" t="s">
        <v>17</v>
      </c>
      <c r="E87" s="24" t="s">
        <v>357</v>
      </c>
      <c r="F87" s="28" t="s">
        <v>358</v>
      </c>
      <c r="G87" s="35" t="s">
        <v>173</v>
      </c>
      <c r="H87" s="41">
        <v>652910</v>
      </c>
      <c r="I87" s="34">
        <v>652910</v>
      </c>
      <c r="J87" s="22" t="s">
        <v>14</v>
      </c>
    </row>
    <row r="88" spans="1:10" ht="132.75" customHeight="1" x14ac:dyDescent="0.25">
      <c r="A88" s="11"/>
      <c r="B88" s="25">
        <v>180</v>
      </c>
      <c r="C88" s="26" t="s">
        <v>359</v>
      </c>
      <c r="D88" s="27" t="s">
        <v>360</v>
      </c>
      <c r="E88" s="24" t="s">
        <v>361</v>
      </c>
      <c r="F88" s="28" t="s">
        <v>362</v>
      </c>
      <c r="G88" s="35" t="s">
        <v>363</v>
      </c>
      <c r="H88" s="41">
        <v>831665.7</v>
      </c>
      <c r="I88" s="34">
        <v>831665.7</v>
      </c>
      <c r="J88" s="22" t="s">
        <v>14</v>
      </c>
    </row>
    <row r="89" spans="1:10" ht="100.5" customHeight="1" x14ac:dyDescent="0.25">
      <c r="A89" s="11"/>
      <c r="B89" s="25">
        <v>181</v>
      </c>
      <c r="C89" s="26" t="s">
        <v>364</v>
      </c>
      <c r="D89" s="27" t="s">
        <v>65</v>
      </c>
      <c r="E89" s="24" t="s">
        <v>365</v>
      </c>
      <c r="F89" s="28" t="s">
        <v>366</v>
      </c>
      <c r="G89" s="35" t="s">
        <v>153</v>
      </c>
      <c r="H89" s="41">
        <v>24461.4</v>
      </c>
      <c r="I89" s="34">
        <v>24461.4</v>
      </c>
      <c r="J89" s="22" t="s">
        <v>14</v>
      </c>
    </row>
    <row r="90" spans="1:10" ht="156" customHeight="1" x14ac:dyDescent="0.25">
      <c r="A90" s="11"/>
      <c r="B90" s="25">
        <v>182</v>
      </c>
      <c r="C90" s="26" t="s">
        <v>367</v>
      </c>
      <c r="D90" s="27" t="s">
        <v>30</v>
      </c>
      <c r="E90" s="24" t="s">
        <v>368</v>
      </c>
      <c r="F90" s="28" t="s">
        <v>160</v>
      </c>
      <c r="G90" s="35" t="s">
        <v>136</v>
      </c>
      <c r="H90" s="41">
        <v>0</v>
      </c>
      <c r="I90" s="34">
        <v>0</v>
      </c>
      <c r="J90" s="22" t="s">
        <v>14</v>
      </c>
    </row>
    <row r="91" spans="1:10" ht="91.5" customHeight="1" x14ac:dyDescent="0.25">
      <c r="A91" s="11"/>
      <c r="B91" s="25">
        <v>183</v>
      </c>
      <c r="C91" s="26" t="s">
        <v>369</v>
      </c>
      <c r="D91" s="27" t="s">
        <v>65</v>
      </c>
      <c r="E91" s="24" t="s">
        <v>370</v>
      </c>
      <c r="F91" s="28" t="s">
        <v>371</v>
      </c>
      <c r="G91" s="35" t="s">
        <v>153</v>
      </c>
      <c r="H91" s="41">
        <v>140184</v>
      </c>
      <c r="I91" s="34">
        <v>140184</v>
      </c>
      <c r="J91" s="22" t="s">
        <v>14</v>
      </c>
    </row>
    <row r="92" spans="1:10" ht="57.75" customHeight="1" x14ac:dyDescent="0.25">
      <c r="A92" s="11"/>
      <c r="B92" s="25">
        <v>184</v>
      </c>
      <c r="C92" s="26" t="s">
        <v>372</v>
      </c>
      <c r="D92" s="27" t="s">
        <v>352</v>
      </c>
      <c r="E92" s="24" t="s">
        <v>373</v>
      </c>
      <c r="F92" s="28" t="s">
        <v>21</v>
      </c>
      <c r="G92" s="28" t="s">
        <v>21</v>
      </c>
      <c r="H92" s="41">
        <v>405791.55</v>
      </c>
      <c r="I92" s="34">
        <v>405791.55</v>
      </c>
      <c r="J92" s="22" t="s">
        <v>14</v>
      </c>
    </row>
    <row r="93" spans="1:10" ht="81.75" customHeight="1" x14ac:dyDescent="0.25">
      <c r="A93" s="11"/>
      <c r="B93" s="25">
        <v>185</v>
      </c>
      <c r="C93" s="26" t="s">
        <v>276</v>
      </c>
      <c r="D93" s="27" t="s">
        <v>277</v>
      </c>
      <c r="E93" s="24" t="s">
        <v>278</v>
      </c>
      <c r="F93" s="28" t="s">
        <v>279</v>
      </c>
      <c r="G93" s="35" t="s">
        <v>136</v>
      </c>
      <c r="H93" s="41">
        <v>0</v>
      </c>
      <c r="I93" s="34">
        <v>0</v>
      </c>
      <c r="J93" s="22" t="s">
        <v>14</v>
      </c>
    </row>
    <row r="94" spans="1:10" ht="85.5" customHeight="1" x14ac:dyDescent="0.25">
      <c r="A94" s="11"/>
      <c r="B94" s="25">
        <v>186</v>
      </c>
      <c r="C94" s="26"/>
      <c r="D94" s="27" t="s">
        <v>44</v>
      </c>
      <c r="E94" s="24" t="s">
        <v>374</v>
      </c>
      <c r="F94" s="28" t="s">
        <v>21</v>
      </c>
      <c r="G94" s="28" t="s">
        <v>21</v>
      </c>
      <c r="H94" s="41">
        <v>0</v>
      </c>
      <c r="I94" s="34">
        <v>0</v>
      </c>
      <c r="J94" s="22" t="s">
        <v>14</v>
      </c>
    </row>
    <row r="95" spans="1:10" ht="84" customHeight="1" x14ac:dyDescent="0.25">
      <c r="A95" s="11"/>
      <c r="B95" s="25">
        <v>187</v>
      </c>
      <c r="C95" s="26" t="s">
        <v>375</v>
      </c>
      <c r="D95" s="27" t="s">
        <v>376</v>
      </c>
      <c r="E95" s="24" t="s">
        <v>377</v>
      </c>
      <c r="F95" s="28" t="s">
        <v>21</v>
      </c>
      <c r="G95" s="28" t="s">
        <v>21</v>
      </c>
      <c r="H95" s="41">
        <v>1275510.92</v>
      </c>
      <c r="I95" s="34">
        <v>1275510.92</v>
      </c>
      <c r="J95" s="22" t="s">
        <v>14</v>
      </c>
    </row>
    <row r="96" spans="1:10" ht="99.75" customHeight="1" x14ac:dyDescent="0.25">
      <c r="A96" s="11"/>
      <c r="B96" s="25">
        <v>188</v>
      </c>
      <c r="C96" s="26" t="s">
        <v>378</v>
      </c>
      <c r="D96" s="27" t="s">
        <v>379</v>
      </c>
      <c r="E96" s="24" t="s">
        <v>380</v>
      </c>
      <c r="F96" s="28" t="s">
        <v>21</v>
      </c>
      <c r="G96" s="28" t="s">
        <v>21</v>
      </c>
      <c r="H96" s="41">
        <v>5468369.1399999997</v>
      </c>
      <c r="I96" s="34">
        <v>5468369.1399999997</v>
      </c>
      <c r="J96" s="22" t="s">
        <v>14</v>
      </c>
    </row>
    <row r="97" spans="1:10" ht="82.5" customHeight="1" x14ac:dyDescent="0.25">
      <c r="A97" s="11"/>
      <c r="B97" s="25">
        <v>189</v>
      </c>
      <c r="C97" s="26" t="s">
        <v>381</v>
      </c>
      <c r="D97" s="27" t="s">
        <v>13</v>
      </c>
      <c r="E97" s="24" t="s">
        <v>382</v>
      </c>
      <c r="F97" s="28" t="s">
        <v>383</v>
      </c>
      <c r="G97" s="35" t="s">
        <v>384</v>
      </c>
      <c r="H97" s="41">
        <v>69120.98</v>
      </c>
      <c r="I97" s="34">
        <v>69120.98</v>
      </c>
      <c r="J97" s="22" t="s">
        <v>14</v>
      </c>
    </row>
    <row r="98" spans="1:10" ht="92.25" customHeight="1" x14ac:dyDescent="0.25">
      <c r="A98" s="11"/>
      <c r="B98" s="25">
        <v>190</v>
      </c>
      <c r="C98" s="26" t="s">
        <v>385</v>
      </c>
      <c r="D98" s="27" t="s">
        <v>386</v>
      </c>
      <c r="E98" s="24" t="s">
        <v>387</v>
      </c>
      <c r="F98" s="28" t="s">
        <v>388</v>
      </c>
      <c r="G98" s="35" t="s">
        <v>389</v>
      </c>
      <c r="H98" s="41">
        <v>15313484.01</v>
      </c>
      <c r="I98" s="34">
        <v>15313484.01</v>
      </c>
      <c r="J98" s="22" t="s">
        <v>14</v>
      </c>
    </row>
    <row r="99" spans="1:10" ht="108.75" customHeight="1" x14ac:dyDescent="0.25">
      <c r="A99" s="11"/>
      <c r="B99" s="25">
        <v>191</v>
      </c>
      <c r="C99" s="26" t="s">
        <v>390</v>
      </c>
      <c r="D99" s="27" t="s">
        <v>40</v>
      </c>
      <c r="E99" s="24" t="s">
        <v>391</v>
      </c>
      <c r="F99" s="28" t="s">
        <v>392</v>
      </c>
      <c r="G99" s="35" t="s">
        <v>131</v>
      </c>
      <c r="H99" s="41">
        <v>10095619.800000001</v>
      </c>
      <c r="I99" s="34">
        <v>10095619.800000001</v>
      </c>
      <c r="J99" s="22" t="s">
        <v>14</v>
      </c>
    </row>
    <row r="100" spans="1:10" ht="106.5" customHeight="1" x14ac:dyDescent="0.25">
      <c r="A100" s="14"/>
      <c r="B100" s="25">
        <v>192</v>
      </c>
      <c r="C100" s="26" t="s">
        <v>393</v>
      </c>
      <c r="D100" s="27" t="s">
        <v>394</v>
      </c>
      <c r="E100" s="24" t="s">
        <v>395</v>
      </c>
      <c r="F100" s="28" t="s">
        <v>396</v>
      </c>
      <c r="G100" s="35" t="s">
        <v>333</v>
      </c>
      <c r="H100" s="41">
        <v>846113.6</v>
      </c>
      <c r="I100" s="34">
        <v>846113.6</v>
      </c>
      <c r="J100" s="22" t="s">
        <v>14</v>
      </c>
    </row>
    <row r="101" spans="1:10" ht="132.75" customHeight="1" x14ac:dyDescent="0.25">
      <c r="A101" s="14"/>
      <c r="B101" s="25">
        <v>193</v>
      </c>
      <c r="C101" s="26" t="s">
        <v>397</v>
      </c>
      <c r="D101" s="27" t="s">
        <v>67</v>
      </c>
      <c r="E101" s="24" t="s">
        <v>398</v>
      </c>
      <c r="F101" s="28" t="s">
        <v>268</v>
      </c>
      <c r="G101" s="35" t="s">
        <v>131</v>
      </c>
      <c r="H101" s="41">
        <v>2579008</v>
      </c>
      <c r="I101" s="34">
        <v>2579008</v>
      </c>
      <c r="J101" s="22" t="s">
        <v>14</v>
      </c>
    </row>
    <row r="102" spans="1:10" ht="138" customHeight="1" x14ac:dyDescent="0.25">
      <c r="A102" s="14"/>
      <c r="B102" s="25">
        <v>194</v>
      </c>
      <c r="C102" s="26" t="s">
        <v>399</v>
      </c>
      <c r="D102" s="27" t="s">
        <v>68</v>
      </c>
      <c r="E102" s="24" t="s">
        <v>400</v>
      </c>
      <c r="F102" s="28" t="s">
        <v>401</v>
      </c>
      <c r="G102" s="35" t="s">
        <v>131</v>
      </c>
      <c r="H102" s="41">
        <v>2528787.2000000002</v>
      </c>
      <c r="I102" s="34">
        <v>2528787.2000000002</v>
      </c>
      <c r="J102" s="22" t="s">
        <v>14</v>
      </c>
    </row>
    <row r="103" spans="1:10" ht="141.75" customHeight="1" x14ac:dyDescent="0.25">
      <c r="A103" s="14"/>
      <c r="B103" s="25">
        <v>195</v>
      </c>
      <c r="C103" s="26" t="s">
        <v>402</v>
      </c>
      <c r="D103" s="27" t="s">
        <v>68</v>
      </c>
      <c r="E103" s="24" t="s">
        <v>403</v>
      </c>
      <c r="F103" s="28" t="s">
        <v>71</v>
      </c>
      <c r="G103" s="35" t="s">
        <v>131</v>
      </c>
      <c r="H103" s="41">
        <v>1059368.6000000001</v>
      </c>
      <c r="I103" s="34">
        <v>1059368.6000000001</v>
      </c>
      <c r="J103" s="22" t="s">
        <v>14</v>
      </c>
    </row>
    <row r="104" spans="1:10" ht="85.5" customHeight="1" x14ac:dyDescent="0.25">
      <c r="A104" s="14"/>
      <c r="B104" s="25">
        <v>196</v>
      </c>
      <c r="C104" s="26" t="s">
        <v>404</v>
      </c>
      <c r="D104" s="27" t="s">
        <v>19</v>
      </c>
      <c r="E104" s="24" t="s">
        <v>405</v>
      </c>
      <c r="F104" s="28" t="s">
        <v>406</v>
      </c>
      <c r="G104" s="35" t="s">
        <v>498</v>
      </c>
      <c r="H104" s="41">
        <v>309207.78000000003</v>
      </c>
      <c r="I104" s="34">
        <v>309207.78000000003</v>
      </c>
      <c r="J104" s="22" t="s">
        <v>14</v>
      </c>
    </row>
    <row r="105" spans="1:10" ht="106.5" customHeight="1" x14ac:dyDescent="0.25">
      <c r="A105" s="14"/>
      <c r="B105" s="25">
        <v>197</v>
      </c>
      <c r="C105" s="26" t="s">
        <v>407</v>
      </c>
      <c r="D105" s="27" t="s">
        <v>43</v>
      </c>
      <c r="E105" s="24" t="s">
        <v>408</v>
      </c>
      <c r="F105" s="28" t="s">
        <v>21</v>
      </c>
      <c r="G105" s="28" t="s">
        <v>21</v>
      </c>
      <c r="H105" s="41">
        <v>5650650.8899999997</v>
      </c>
      <c r="I105" s="34">
        <v>5650650.8899999997</v>
      </c>
      <c r="J105" s="22" t="s">
        <v>14</v>
      </c>
    </row>
    <row r="106" spans="1:10" ht="106.5" customHeight="1" x14ac:dyDescent="0.25">
      <c r="A106" s="14"/>
      <c r="B106" s="25">
        <v>198</v>
      </c>
      <c r="C106" s="26" t="s">
        <v>409</v>
      </c>
      <c r="D106" s="27" t="s">
        <v>410</v>
      </c>
      <c r="E106" s="24" t="s">
        <v>411</v>
      </c>
      <c r="F106" s="28" t="s">
        <v>21</v>
      </c>
      <c r="G106" s="28" t="s">
        <v>21</v>
      </c>
      <c r="H106" s="41">
        <v>3837313.79</v>
      </c>
      <c r="I106" s="34">
        <v>3837313.79</v>
      </c>
      <c r="J106" s="22" t="s">
        <v>14</v>
      </c>
    </row>
    <row r="107" spans="1:10" ht="106.5" customHeight="1" x14ac:dyDescent="0.25">
      <c r="A107" s="14"/>
      <c r="B107" s="25">
        <v>199</v>
      </c>
      <c r="C107" s="26" t="s">
        <v>412</v>
      </c>
      <c r="D107" s="27" t="s">
        <v>413</v>
      </c>
      <c r="E107" s="24" t="s">
        <v>414</v>
      </c>
      <c r="F107" s="28" t="s">
        <v>21</v>
      </c>
      <c r="G107" s="28" t="s">
        <v>21</v>
      </c>
      <c r="H107" s="41">
        <v>1580642.25</v>
      </c>
      <c r="I107" s="34">
        <v>1580642.25</v>
      </c>
      <c r="J107" s="22" t="s">
        <v>14</v>
      </c>
    </row>
    <row r="108" spans="1:10" ht="106.5" customHeight="1" x14ac:dyDescent="0.25">
      <c r="A108" s="14"/>
      <c r="B108" s="25">
        <v>200</v>
      </c>
      <c r="C108" s="26" t="s">
        <v>415</v>
      </c>
      <c r="D108" s="27" t="s">
        <v>416</v>
      </c>
      <c r="E108" s="24" t="s">
        <v>417</v>
      </c>
      <c r="F108" s="28" t="s">
        <v>21</v>
      </c>
      <c r="G108" s="28" t="s">
        <v>21</v>
      </c>
      <c r="H108" s="41">
        <v>55305389.229999997</v>
      </c>
      <c r="I108" s="34">
        <v>55305389.229999997</v>
      </c>
      <c r="J108" s="22" t="s">
        <v>14</v>
      </c>
    </row>
    <row r="109" spans="1:10" ht="106.5" customHeight="1" x14ac:dyDescent="0.25">
      <c r="A109" s="14"/>
      <c r="B109" s="25">
        <v>201</v>
      </c>
      <c r="C109" s="26" t="s">
        <v>418</v>
      </c>
      <c r="D109" s="27" t="s">
        <v>419</v>
      </c>
      <c r="E109" s="24" t="s">
        <v>420</v>
      </c>
      <c r="F109" s="28" t="s">
        <v>21</v>
      </c>
      <c r="G109" s="28" t="s">
        <v>21</v>
      </c>
      <c r="H109" s="41">
        <v>78112418.280000001</v>
      </c>
      <c r="I109" s="34">
        <v>78112418.280000001</v>
      </c>
      <c r="J109" s="22" t="s">
        <v>14</v>
      </c>
    </row>
    <row r="110" spans="1:10" ht="106.5" customHeight="1" x14ac:dyDescent="0.25">
      <c r="A110" s="14"/>
      <c r="B110" s="25">
        <v>202</v>
      </c>
      <c r="C110" s="26" t="s">
        <v>421</v>
      </c>
      <c r="D110" s="27" t="s">
        <v>422</v>
      </c>
      <c r="E110" s="24" t="s">
        <v>423</v>
      </c>
      <c r="F110" s="28" t="s">
        <v>21</v>
      </c>
      <c r="G110" s="28" t="s">
        <v>21</v>
      </c>
      <c r="H110" s="41">
        <v>3306607.67</v>
      </c>
      <c r="I110" s="34">
        <v>3306607.67</v>
      </c>
      <c r="J110" s="22" t="s">
        <v>14</v>
      </c>
    </row>
    <row r="111" spans="1:10" ht="106.5" customHeight="1" x14ac:dyDescent="0.25">
      <c r="A111" s="14"/>
      <c r="B111" s="25">
        <v>203</v>
      </c>
      <c r="C111" s="26" t="s">
        <v>424</v>
      </c>
      <c r="D111" s="27" t="s">
        <v>69</v>
      </c>
      <c r="E111" s="24" t="s">
        <v>425</v>
      </c>
      <c r="F111" s="28" t="s">
        <v>21</v>
      </c>
      <c r="G111" s="28" t="s">
        <v>21</v>
      </c>
      <c r="H111" s="41">
        <v>8251640.29</v>
      </c>
      <c r="I111" s="34">
        <v>8251640.29</v>
      </c>
      <c r="J111" s="22" t="s">
        <v>14</v>
      </c>
    </row>
    <row r="112" spans="1:10" ht="106.5" customHeight="1" x14ac:dyDescent="0.25">
      <c r="A112" s="14"/>
      <c r="B112" s="25">
        <v>204</v>
      </c>
      <c r="C112" s="26" t="s">
        <v>426</v>
      </c>
      <c r="D112" s="27" t="s">
        <v>427</v>
      </c>
      <c r="E112" s="24" t="s">
        <v>428</v>
      </c>
      <c r="F112" s="28" t="s">
        <v>21</v>
      </c>
      <c r="G112" s="28" t="s">
        <v>21</v>
      </c>
      <c r="H112" s="41">
        <v>7405173.9299999997</v>
      </c>
      <c r="I112" s="34">
        <v>7405173.9299999997</v>
      </c>
      <c r="J112" s="22" t="s">
        <v>14</v>
      </c>
    </row>
    <row r="113" spans="1:10" ht="182.25" customHeight="1" x14ac:dyDescent="0.25">
      <c r="A113" s="14"/>
      <c r="B113" s="25">
        <v>205</v>
      </c>
      <c r="C113" s="26" t="s">
        <v>429</v>
      </c>
      <c r="D113" s="27" t="s">
        <v>430</v>
      </c>
      <c r="E113" s="24" t="s">
        <v>431</v>
      </c>
      <c r="F113" s="28" t="s">
        <v>432</v>
      </c>
      <c r="G113" s="35" t="s">
        <v>433</v>
      </c>
      <c r="H113" s="41">
        <v>1307127.21</v>
      </c>
      <c r="I113" s="34">
        <v>1307127.21</v>
      </c>
      <c r="J113" s="22" t="s">
        <v>14</v>
      </c>
    </row>
    <row r="114" spans="1:10" ht="79.5" customHeight="1" x14ac:dyDescent="0.25">
      <c r="A114" s="14"/>
      <c r="B114" s="25">
        <v>206</v>
      </c>
      <c r="C114" s="26" t="s">
        <v>434</v>
      </c>
      <c r="D114" s="27" t="s">
        <v>45</v>
      </c>
      <c r="E114" s="24" t="s">
        <v>435</v>
      </c>
      <c r="F114" s="28" t="s">
        <v>21</v>
      </c>
      <c r="G114" s="28" t="s">
        <v>21</v>
      </c>
      <c r="H114" s="41">
        <v>50386845.759999998</v>
      </c>
      <c r="I114" s="34">
        <v>50386845.759999998</v>
      </c>
      <c r="J114" s="22" t="s">
        <v>14</v>
      </c>
    </row>
    <row r="115" spans="1:10" ht="84" customHeight="1" x14ac:dyDescent="0.25">
      <c r="A115" s="14"/>
      <c r="B115" s="25">
        <v>207</v>
      </c>
      <c r="C115" s="26" t="s">
        <v>436</v>
      </c>
      <c r="D115" s="27" t="s">
        <v>437</v>
      </c>
      <c r="E115" s="24" t="s">
        <v>438</v>
      </c>
      <c r="F115" s="28" t="s">
        <v>21</v>
      </c>
      <c r="G115" s="28" t="s">
        <v>21</v>
      </c>
      <c r="H115" s="41">
        <v>14664036.859999999</v>
      </c>
      <c r="I115" s="34">
        <v>14664036.859999999</v>
      </c>
      <c r="J115" s="22" t="s">
        <v>14</v>
      </c>
    </row>
    <row r="116" spans="1:10" ht="156.75" customHeight="1" x14ac:dyDescent="0.25">
      <c r="A116" s="14"/>
      <c r="B116" s="25">
        <v>208</v>
      </c>
      <c r="C116" s="26" t="s">
        <v>439</v>
      </c>
      <c r="D116" s="27" t="s">
        <v>22</v>
      </c>
      <c r="E116" s="24" t="s">
        <v>440</v>
      </c>
      <c r="F116" s="28" t="s">
        <v>441</v>
      </c>
      <c r="G116" s="35" t="s">
        <v>442</v>
      </c>
      <c r="H116" s="41">
        <v>1293152.06</v>
      </c>
      <c r="I116" s="34">
        <v>1293152.06</v>
      </c>
      <c r="J116" s="22" t="s">
        <v>14</v>
      </c>
    </row>
    <row r="117" spans="1:10" ht="96.75" customHeight="1" x14ac:dyDescent="0.25">
      <c r="A117" s="14"/>
      <c r="B117" s="25">
        <v>209</v>
      </c>
      <c r="C117" s="26" t="s">
        <v>443</v>
      </c>
      <c r="D117" s="27" t="s">
        <v>43</v>
      </c>
      <c r="E117" s="24" t="s">
        <v>444</v>
      </c>
      <c r="F117" s="28" t="s">
        <v>21</v>
      </c>
      <c r="G117" s="28" t="s">
        <v>21</v>
      </c>
      <c r="H117" s="41">
        <v>7758646.7599999998</v>
      </c>
      <c r="I117" s="34">
        <v>7758646.7599999998</v>
      </c>
      <c r="J117" s="22" t="s">
        <v>14</v>
      </c>
    </row>
    <row r="118" spans="1:10" ht="93.75" customHeight="1" x14ac:dyDescent="0.25">
      <c r="A118" s="14"/>
      <c r="B118" s="25">
        <v>210</v>
      </c>
      <c r="C118" s="26" t="s">
        <v>445</v>
      </c>
      <c r="D118" s="27" t="s">
        <v>446</v>
      </c>
      <c r="E118" s="24" t="s">
        <v>447</v>
      </c>
      <c r="F118" s="28" t="s">
        <v>21</v>
      </c>
      <c r="G118" s="28" t="s">
        <v>21</v>
      </c>
      <c r="H118" s="41">
        <v>33489464.190000001</v>
      </c>
      <c r="I118" s="34">
        <v>33489464.190000001</v>
      </c>
      <c r="J118" s="22" t="s">
        <v>14</v>
      </c>
    </row>
    <row r="119" spans="1:10" ht="106.5" customHeight="1" x14ac:dyDescent="0.25">
      <c r="A119" s="14"/>
      <c r="B119" s="25">
        <v>211</v>
      </c>
      <c r="C119" s="26" t="s">
        <v>448</v>
      </c>
      <c r="D119" s="27" t="s">
        <v>59</v>
      </c>
      <c r="E119" s="24" t="s">
        <v>449</v>
      </c>
      <c r="F119" s="28" t="s">
        <v>450</v>
      </c>
      <c r="G119" s="35" t="s">
        <v>148</v>
      </c>
      <c r="H119" s="41">
        <v>103667.5</v>
      </c>
      <c r="I119" s="34">
        <v>103667.5</v>
      </c>
      <c r="J119" s="22" t="s">
        <v>14</v>
      </c>
    </row>
    <row r="120" spans="1:10" ht="93.75" customHeight="1" x14ac:dyDescent="0.25">
      <c r="A120" s="14"/>
      <c r="B120" s="25">
        <v>212</v>
      </c>
      <c r="C120" s="26" t="s">
        <v>451</v>
      </c>
      <c r="D120" s="27" t="s">
        <v>43</v>
      </c>
      <c r="E120" s="24" t="s">
        <v>452</v>
      </c>
      <c r="F120" s="28" t="s">
        <v>21</v>
      </c>
      <c r="G120" s="28" t="s">
        <v>21</v>
      </c>
      <c r="H120" s="41">
        <v>349219.51</v>
      </c>
      <c r="I120" s="34">
        <v>349219.51</v>
      </c>
      <c r="J120" s="22" t="s">
        <v>14</v>
      </c>
    </row>
    <row r="121" spans="1:10" ht="91.5" customHeight="1" x14ac:dyDescent="0.25">
      <c r="A121" s="14"/>
      <c r="B121" s="25">
        <v>213</v>
      </c>
      <c r="C121" s="26" t="s">
        <v>453</v>
      </c>
      <c r="D121" s="27" t="s">
        <v>454</v>
      </c>
      <c r="E121" s="24" t="s">
        <v>455</v>
      </c>
      <c r="F121" s="28" t="s">
        <v>21</v>
      </c>
      <c r="G121" s="28" t="s">
        <v>21</v>
      </c>
      <c r="H121" s="41">
        <v>8361468.4699999997</v>
      </c>
      <c r="I121" s="34">
        <v>8361468.4699999997</v>
      </c>
      <c r="J121" s="22" t="s">
        <v>14</v>
      </c>
    </row>
    <row r="122" spans="1:10" ht="95.25" customHeight="1" x14ac:dyDescent="0.25">
      <c r="A122" s="14"/>
      <c r="B122" s="25">
        <v>214</v>
      </c>
      <c r="C122" s="26" t="s">
        <v>307</v>
      </c>
      <c r="D122" s="27" t="s">
        <v>308</v>
      </c>
      <c r="E122" s="24" t="s">
        <v>309</v>
      </c>
      <c r="F122" s="28" t="s">
        <v>116</v>
      </c>
      <c r="G122" s="35" t="s">
        <v>325</v>
      </c>
      <c r="H122" s="41">
        <v>0</v>
      </c>
      <c r="I122" s="34">
        <v>0</v>
      </c>
      <c r="J122" s="22" t="s">
        <v>14</v>
      </c>
    </row>
    <row r="123" spans="1:10" ht="106.5" customHeight="1" x14ac:dyDescent="0.25">
      <c r="A123" s="14"/>
      <c r="B123" s="25">
        <v>215</v>
      </c>
      <c r="C123" s="26" t="s">
        <v>456</v>
      </c>
      <c r="D123" s="27" t="s">
        <v>24</v>
      </c>
      <c r="E123" s="24" t="s">
        <v>457</v>
      </c>
      <c r="F123" s="28" t="s">
        <v>249</v>
      </c>
      <c r="G123" s="35" t="s">
        <v>499</v>
      </c>
      <c r="H123" s="41">
        <v>829941.2</v>
      </c>
      <c r="I123" s="34">
        <v>829941.2</v>
      </c>
      <c r="J123" s="22" t="s">
        <v>14</v>
      </c>
    </row>
    <row r="124" spans="1:10" ht="92.25" customHeight="1" x14ac:dyDescent="0.25">
      <c r="A124" s="14"/>
      <c r="B124" s="25">
        <v>216</v>
      </c>
      <c r="C124" s="26" t="s">
        <v>458</v>
      </c>
      <c r="D124" s="27" t="s">
        <v>26</v>
      </c>
      <c r="E124" s="24" t="s">
        <v>459</v>
      </c>
      <c r="F124" s="28" t="s">
        <v>21</v>
      </c>
      <c r="G124" s="28" t="s">
        <v>21</v>
      </c>
      <c r="H124" s="41">
        <v>80753.38</v>
      </c>
      <c r="I124" s="34">
        <v>80753.38</v>
      </c>
      <c r="J124" s="22" t="s">
        <v>14</v>
      </c>
    </row>
    <row r="125" spans="1:10" ht="93" customHeight="1" x14ac:dyDescent="0.25">
      <c r="A125" s="14"/>
      <c r="B125" s="25">
        <v>217</v>
      </c>
      <c r="C125" s="26" t="s">
        <v>460</v>
      </c>
      <c r="D125" s="27" t="s">
        <v>26</v>
      </c>
      <c r="E125" s="24" t="s">
        <v>461</v>
      </c>
      <c r="F125" s="28" t="s">
        <v>21</v>
      </c>
      <c r="G125" s="28" t="s">
        <v>21</v>
      </c>
      <c r="H125" s="41">
        <v>0</v>
      </c>
      <c r="I125" s="34">
        <v>0</v>
      </c>
      <c r="J125" s="22" t="s">
        <v>14</v>
      </c>
    </row>
    <row r="126" spans="1:10" ht="106.5" customHeight="1" x14ac:dyDescent="0.25">
      <c r="A126" s="14"/>
      <c r="B126" s="25">
        <v>218</v>
      </c>
      <c r="C126" s="26" t="s">
        <v>462</v>
      </c>
      <c r="D126" s="27" t="s">
        <v>463</v>
      </c>
      <c r="E126" s="24" t="s">
        <v>464</v>
      </c>
      <c r="F126" s="28" t="s">
        <v>465</v>
      </c>
      <c r="G126" s="35" t="s">
        <v>320</v>
      </c>
      <c r="H126" s="41">
        <v>16048</v>
      </c>
      <c r="I126" s="34">
        <v>16048</v>
      </c>
      <c r="J126" s="22" t="s">
        <v>14</v>
      </c>
    </row>
    <row r="127" spans="1:10" ht="106.5" customHeight="1" x14ac:dyDescent="0.25">
      <c r="A127" s="14"/>
      <c r="B127" s="25">
        <v>219</v>
      </c>
      <c r="C127" s="26" t="s">
        <v>466</v>
      </c>
      <c r="D127" s="27" t="s">
        <v>467</v>
      </c>
      <c r="E127" s="24" t="s">
        <v>468</v>
      </c>
      <c r="F127" s="28" t="s">
        <v>469</v>
      </c>
      <c r="G127" s="35" t="s">
        <v>315</v>
      </c>
      <c r="H127" s="41">
        <v>21004</v>
      </c>
      <c r="I127" s="34">
        <v>21004</v>
      </c>
      <c r="J127" s="22" t="s">
        <v>14</v>
      </c>
    </row>
    <row r="128" spans="1:10" ht="106.5" customHeight="1" x14ac:dyDescent="0.25">
      <c r="A128" s="14"/>
      <c r="B128" s="25">
        <v>220</v>
      </c>
      <c r="C128" s="26" t="s">
        <v>470</v>
      </c>
      <c r="D128" s="27" t="s">
        <v>219</v>
      </c>
      <c r="E128" s="24" t="s">
        <v>471</v>
      </c>
      <c r="F128" s="28" t="s">
        <v>472</v>
      </c>
      <c r="G128" s="35" t="s">
        <v>327</v>
      </c>
      <c r="H128" s="41">
        <v>30889.919999999998</v>
      </c>
      <c r="I128" s="34">
        <v>30889.919999999998</v>
      </c>
      <c r="J128" s="22" t="s">
        <v>14</v>
      </c>
    </row>
    <row r="129" spans="1:10" ht="106.5" customHeight="1" x14ac:dyDescent="0.25">
      <c r="A129" s="14"/>
      <c r="B129" s="25">
        <v>221</v>
      </c>
      <c r="C129" s="26" t="s">
        <v>473</v>
      </c>
      <c r="D129" s="27" t="s">
        <v>40</v>
      </c>
      <c r="E129" s="24" t="s">
        <v>474</v>
      </c>
      <c r="F129" s="28" t="s">
        <v>157</v>
      </c>
      <c r="G129" s="35" t="s">
        <v>327</v>
      </c>
      <c r="H129" s="41">
        <v>271022.40000000002</v>
      </c>
      <c r="I129" s="34">
        <v>271022.40000000002</v>
      </c>
      <c r="J129" s="22" t="s">
        <v>14</v>
      </c>
    </row>
    <row r="130" spans="1:10" ht="84.75" customHeight="1" x14ac:dyDescent="0.25">
      <c r="A130" s="14"/>
      <c r="B130" s="25">
        <v>222</v>
      </c>
      <c r="C130" s="26" t="s">
        <v>475</v>
      </c>
      <c r="D130" s="27" t="s">
        <v>44</v>
      </c>
      <c r="E130" s="24" t="s">
        <v>476</v>
      </c>
      <c r="F130" s="28" t="s">
        <v>21</v>
      </c>
      <c r="G130" s="28" t="s">
        <v>21</v>
      </c>
      <c r="H130" s="41">
        <v>641312.31000000006</v>
      </c>
      <c r="I130" s="34">
        <v>641312.31000000006</v>
      </c>
      <c r="J130" s="22" t="s">
        <v>14</v>
      </c>
    </row>
    <row r="131" spans="1:10" ht="106.5" customHeight="1" x14ac:dyDescent="0.25">
      <c r="A131" s="14"/>
      <c r="B131" s="25">
        <v>223</v>
      </c>
      <c r="C131" s="26" t="s">
        <v>283</v>
      </c>
      <c r="D131" s="27" t="s">
        <v>15</v>
      </c>
      <c r="E131" s="24" t="s">
        <v>477</v>
      </c>
      <c r="F131" s="28" t="s">
        <v>285</v>
      </c>
      <c r="G131" s="35" t="s">
        <v>148</v>
      </c>
      <c r="H131" s="41">
        <v>0</v>
      </c>
      <c r="I131" s="34">
        <v>0</v>
      </c>
      <c r="J131" s="22" t="s">
        <v>14</v>
      </c>
    </row>
    <row r="132" spans="1:10" ht="90.75" customHeight="1" x14ac:dyDescent="0.25">
      <c r="A132" s="14"/>
      <c r="B132" s="25">
        <v>224</v>
      </c>
      <c r="C132" s="26" t="s">
        <v>478</v>
      </c>
      <c r="D132" s="27" t="s">
        <v>479</v>
      </c>
      <c r="E132" s="24" t="s">
        <v>480</v>
      </c>
      <c r="F132" s="28" t="s">
        <v>21</v>
      </c>
      <c r="G132" s="28" t="s">
        <v>21</v>
      </c>
      <c r="H132" s="41">
        <v>102689668.75</v>
      </c>
      <c r="I132" s="34">
        <v>102689668.75</v>
      </c>
      <c r="J132" s="22" t="s">
        <v>14</v>
      </c>
    </row>
    <row r="133" spans="1:10" ht="133.5" customHeight="1" x14ac:dyDescent="0.25">
      <c r="A133" s="14"/>
      <c r="B133" s="25">
        <v>225</v>
      </c>
      <c r="C133" s="26" t="s">
        <v>481</v>
      </c>
      <c r="D133" s="27" t="s">
        <v>482</v>
      </c>
      <c r="E133" s="24" t="s">
        <v>483</v>
      </c>
      <c r="F133" s="28" t="s">
        <v>484</v>
      </c>
      <c r="G133" s="35" t="s">
        <v>499</v>
      </c>
      <c r="H133" s="41">
        <v>54457</v>
      </c>
      <c r="I133" s="34">
        <v>54457</v>
      </c>
      <c r="J133" s="22" t="s">
        <v>14</v>
      </c>
    </row>
    <row r="134" spans="1:10" ht="106.5" customHeight="1" x14ac:dyDescent="0.25">
      <c r="A134" s="14"/>
      <c r="B134" s="25">
        <v>226</v>
      </c>
      <c r="C134" s="26" t="s">
        <v>485</v>
      </c>
      <c r="D134" s="27" t="s">
        <v>486</v>
      </c>
      <c r="E134" s="24" t="s">
        <v>487</v>
      </c>
      <c r="F134" s="28" t="s">
        <v>488</v>
      </c>
      <c r="G134" s="35" t="s">
        <v>315</v>
      </c>
      <c r="H134" s="41">
        <v>95403</v>
      </c>
      <c r="I134" s="34">
        <v>95403</v>
      </c>
      <c r="J134" s="22" t="s">
        <v>14</v>
      </c>
    </row>
    <row r="135" spans="1:10" ht="158.25" customHeight="1" x14ac:dyDescent="0.25">
      <c r="A135" s="14"/>
      <c r="B135" s="25">
        <v>227</v>
      </c>
      <c r="C135" s="26" t="s">
        <v>489</v>
      </c>
      <c r="D135" s="27" t="s">
        <v>30</v>
      </c>
      <c r="E135" s="24" t="s">
        <v>490</v>
      </c>
      <c r="F135" s="28" t="s">
        <v>392</v>
      </c>
      <c r="G135" s="35" t="s">
        <v>500</v>
      </c>
      <c r="H135" s="41">
        <v>3120626.81</v>
      </c>
      <c r="I135" s="34">
        <v>3120626.81</v>
      </c>
      <c r="J135" s="22" t="s">
        <v>14</v>
      </c>
    </row>
    <row r="136" spans="1:10" ht="171" customHeight="1" x14ac:dyDescent="0.25">
      <c r="A136" s="14"/>
      <c r="B136" s="25">
        <v>228</v>
      </c>
      <c r="C136" s="26" t="s">
        <v>491</v>
      </c>
      <c r="D136" s="27" t="s">
        <v>60</v>
      </c>
      <c r="E136" s="24" t="s">
        <v>492</v>
      </c>
      <c r="F136" s="28" t="s">
        <v>493</v>
      </c>
      <c r="G136" s="35" t="s">
        <v>494</v>
      </c>
      <c r="H136" s="41">
        <v>232948.97</v>
      </c>
      <c r="I136" s="34">
        <v>232948.97</v>
      </c>
      <c r="J136" s="22" t="s">
        <v>14</v>
      </c>
    </row>
    <row r="137" spans="1:10" ht="106.5" customHeight="1" x14ac:dyDescent="0.25">
      <c r="A137" s="14"/>
      <c r="B137" s="25">
        <v>229</v>
      </c>
      <c r="C137" s="26" t="s">
        <v>495</v>
      </c>
      <c r="D137" s="27" t="s">
        <v>496</v>
      </c>
      <c r="E137" s="24" t="s">
        <v>497</v>
      </c>
      <c r="F137" s="28" t="s">
        <v>21</v>
      </c>
      <c r="G137" s="28" t="s">
        <v>21</v>
      </c>
      <c r="H137" s="41">
        <v>2174450.62</v>
      </c>
      <c r="I137" s="34">
        <v>2174450.62</v>
      </c>
      <c r="J137" s="22" t="s">
        <v>14</v>
      </c>
    </row>
    <row r="138" spans="1:10" ht="106.5" customHeight="1" x14ac:dyDescent="0.25">
      <c r="A138" s="14"/>
      <c r="B138" s="25">
        <v>230</v>
      </c>
      <c r="C138" s="26" t="s">
        <v>501</v>
      </c>
      <c r="D138" s="27" t="s">
        <v>502</v>
      </c>
      <c r="E138" s="24" t="s">
        <v>503</v>
      </c>
      <c r="F138" s="28" t="s">
        <v>21</v>
      </c>
      <c r="G138" s="28" t="s">
        <v>21</v>
      </c>
      <c r="H138" s="41">
        <v>67239878.189999998</v>
      </c>
      <c r="I138" s="34">
        <v>67239878.189999998</v>
      </c>
      <c r="J138" s="22" t="s">
        <v>14</v>
      </c>
    </row>
    <row r="139" spans="1:10" ht="162" customHeight="1" x14ac:dyDescent="0.25">
      <c r="A139" s="14"/>
      <c r="B139" s="25">
        <v>231</v>
      </c>
      <c r="C139" s="26" t="s">
        <v>504</v>
      </c>
      <c r="D139" s="27" t="s">
        <v>68</v>
      </c>
      <c r="E139" s="24" t="s">
        <v>505</v>
      </c>
      <c r="F139" s="28" t="s">
        <v>160</v>
      </c>
      <c r="G139" s="35" t="s">
        <v>315</v>
      </c>
      <c r="H139" s="41">
        <v>710983.93</v>
      </c>
      <c r="I139" s="34">
        <v>710983.93</v>
      </c>
      <c r="J139" s="22" t="s">
        <v>14</v>
      </c>
    </row>
    <row r="140" spans="1:10" ht="154.5" customHeight="1" x14ac:dyDescent="0.25">
      <c r="A140" s="14"/>
      <c r="B140" s="25">
        <v>232</v>
      </c>
      <c r="C140" s="26" t="s">
        <v>506</v>
      </c>
      <c r="D140" s="27" t="s">
        <v>30</v>
      </c>
      <c r="E140" s="24" t="s">
        <v>507</v>
      </c>
      <c r="F140" s="28" t="s">
        <v>508</v>
      </c>
      <c r="G140" s="35" t="s">
        <v>500</v>
      </c>
      <c r="H140" s="41">
        <v>1431717.6</v>
      </c>
      <c r="I140" s="34">
        <v>1431717.6</v>
      </c>
      <c r="J140" s="22" t="s">
        <v>14</v>
      </c>
    </row>
    <row r="141" spans="1:10" ht="106.5" customHeight="1" x14ac:dyDescent="0.25">
      <c r="A141" s="14"/>
      <c r="B141" s="25">
        <v>233</v>
      </c>
      <c r="C141" s="26" t="s">
        <v>509</v>
      </c>
      <c r="D141" s="27" t="s">
        <v>16</v>
      </c>
      <c r="E141" s="24" t="s">
        <v>510</v>
      </c>
      <c r="F141" s="28" t="s">
        <v>511</v>
      </c>
      <c r="G141" s="35" t="s">
        <v>500</v>
      </c>
      <c r="H141" s="41">
        <v>462092.99</v>
      </c>
      <c r="I141" s="34">
        <v>462092.99</v>
      </c>
      <c r="J141" s="22" t="s">
        <v>14</v>
      </c>
    </row>
    <row r="142" spans="1:10" ht="157.5" customHeight="1" x14ac:dyDescent="0.25">
      <c r="A142" s="14"/>
      <c r="B142" s="25">
        <v>234</v>
      </c>
      <c r="C142" s="26" t="s">
        <v>512</v>
      </c>
      <c r="D142" s="27" t="s">
        <v>67</v>
      </c>
      <c r="E142" s="24" t="s">
        <v>513</v>
      </c>
      <c r="F142" s="28" t="s">
        <v>514</v>
      </c>
      <c r="G142" s="35" t="s">
        <v>515</v>
      </c>
      <c r="H142" s="41">
        <v>664928.16</v>
      </c>
      <c r="I142" s="34">
        <v>664928.16</v>
      </c>
      <c r="J142" s="22" t="s">
        <v>14</v>
      </c>
    </row>
    <row r="143" spans="1:10" ht="106.5" customHeight="1" x14ac:dyDescent="0.25">
      <c r="A143" s="14"/>
      <c r="B143" s="25">
        <v>235</v>
      </c>
      <c r="C143" s="26" t="s">
        <v>516</v>
      </c>
      <c r="D143" s="27" t="s">
        <v>517</v>
      </c>
      <c r="E143" s="24" t="s">
        <v>518</v>
      </c>
      <c r="F143" s="28" t="s">
        <v>71</v>
      </c>
      <c r="G143" s="35" t="s">
        <v>519</v>
      </c>
      <c r="H143" s="41">
        <v>31349.06</v>
      </c>
      <c r="I143" s="34">
        <v>31349.06</v>
      </c>
      <c r="J143" s="22" t="s">
        <v>14</v>
      </c>
    </row>
    <row r="144" spans="1:10" ht="106.5" customHeight="1" x14ac:dyDescent="0.25">
      <c r="A144" s="14"/>
      <c r="B144" s="25">
        <v>236</v>
      </c>
      <c r="C144" s="26" t="s">
        <v>520</v>
      </c>
      <c r="D144" s="27" t="s">
        <v>521</v>
      </c>
      <c r="E144" s="24" t="s">
        <v>522</v>
      </c>
      <c r="F144" s="28" t="s">
        <v>523</v>
      </c>
      <c r="G144" s="35" t="s">
        <v>384</v>
      </c>
      <c r="H144" s="41">
        <v>830284.81</v>
      </c>
      <c r="I144" s="34">
        <v>830284.81</v>
      </c>
      <c r="J144" s="22" t="s">
        <v>14</v>
      </c>
    </row>
    <row r="145" spans="1:10" ht="106.5" customHeight="1" x14ac:dyDescent="0.25">
      <c r="A145" s="14"/>
      <c r="B145" s="25">
        <v>237</v>
      </c>
      <c r="C145" s="26" t="s">
        <v>524</v>
      </c>
      <c r="D145" s="27" t="s">
        <v>56</v>
      </c>
      <c r="E145" s="24" t="s">
        <v>525</v>
      </c>
      <c r="F145" s="28" t="s">
        <v>21</v>
      </c>
      <c r="G145" s="28" t="s">
        <v>21</v>
      </c>
      <c r="H145" s="41">
        <v>10522828.960000001</v>
      </c>
      <c r="I145" s="34">
        <v>10522828.960000001</v>
      </c>
      <c r="J145" s="22" t="s">
        <v>14</v>
      </c>
    </row>
    <row r="146" spans="1:10" ht="106.5" customHeight="1" x14ac:dyDescent="0.25">
      <c r="A146" s="14"/>
      <c r="B146" s="25">
        <v>238</v>
      </c>
      <c r="C146" s="26" t="s">
        <v>526</v>
      </c>
      <c r="D146" s="27" t="s">
        <v>527</v>
      </c>
      <c r="E146" s="24" t="s">
        <v>528</v>
      </c>
      <c r="F146" s="28" t="s">
        <v>529</v>
      </c>
      <c r="G146" s="35" t="s">
        <v>499</v>
      </c>
      <c r="H146" s="41">
        <v>17523</v>
      </c>
      <c r="I146" s="34">
        <v>17523</v>
      </c>
      <c r="J146" s="22" t="s">
        <v>14</v>
      </c>
    </row>
    <row r="147" spans="1:10" ht="80.25" customHeight="1" x14ac:dyDescent="0.25">
      <c r="A147" s="14"/>
      <c r="B147" s="25">
        <v>239</v>
      </c>
      <c r="C147" s="26" t="s">
        <v>530</v>
      </c>
      <c r="D147" s="27" t="s">
        <v>13</v>
      </c>
      <c r="E147" s="24" t="s">
        <v>531</v>
      </c>
      <c r="F147" s="28" t="s">
        <v>532</v>
      </c>
      <c r="G147" s="35" t="s">
        <v>314</v>
      </c>
      <c r="H147" s="41">
        <v>6703</v>
      </c>
      <c r="I147" s="34">
        <v>6703</v>
      </c>
      <c r="J147" s="22" t="s">
        <v>14</v>
      </c>
    </row>
    <row r="148" spans="1:10" ht="91.5" customHeight="1" x14ac:dyDescent="0.25">
      <c r="A148" s="14"/>
      <c r="B148" s="25">
        <v>240</v>
      </c>
      <c r="C148" s="26" t="s">
        <v>533</v>
      </c>
      <c r="D148" s="27" t="s">
        <v>55</v>
      </c>
      <c r="E148" s="24" t="s">
        <v>534</v>
      </c>
      <c r="F148" s="28" t="s">
        <v>21</v>
      </c>
      <c r="G148" s="28" t="s">
        <v>21</v>
      </c>
      <c r="H148" s="41">
        <v>8723405.7599999998</v>
      </c>
      <c r="I148" s="34">
        <v>8723405.7599999998</v>
      </c>
      <c r="J148" s="22" t="s">
        <v>14</v>
      </c>
    </row>
    <row r="149" spans="1:10" ht="79.5" customHeight="1" x14ac:dyDescent="0.25">
      <c r="A149" s="14"/>
      <c r="B149" s="25">
        <v>241</v>
      </c>
      <c r="C149" s="26" t="s">
        <v>535</v>
      </c>
      <c r="D149" s="27" t="s">
        <v>536</v>
      </c>
      <c r="E149" s="24" t="s">
        <v>537</v>
      </c>
      <c r="F149" s="28" t="s">
        <v>538</v>
      </c>
      <c r="G149" s="35" t="s">
        <v>320</v>
      </c>
      <c r="H149" s="41">
        <v>799578.95</v>
      </c>
      <c r="I149" s="34">
        <v>799578.95</v>
      </c>
      <c r="J149" s="22" t="s">
        <v>14</v>
      </c>
    </row>
    <row r="150" spans="1:10" ht="121.5" customHeight="1" x14ac:dyDescent="0.25">
      <c r="A150" s="14"/>
      <c r="B150" s="25">
        <v>242</v>
      </c>
      <c r="C150" s="26" t="s">
        <v>539</v>
      </c>
      <c r="D150" s="27" t="s">
        <v>430</v>
      </c>
      <c r="E150" s="24" t="s">
        <v>540</v>
      </c>
      <c r="F150" s="28" t="s">
        <v>541</v>
      </c>
      <c r="G150" s="35" t="s">
        <v>542</v>
      </c>
      <c r="H150" s="41">
        <v>1254417.3700000001</v>
      </c>
      <c r="I150" s="34">
        <v>1254417.3700000001</v>
      </c>
      <c r="J150" s="22" t="s">
        <v>14</v>
      </c>
    </row>
    <row r="151" spans="1:10" ht="106.5" customHeight="1" x14ac:dyDescent="0.25">
      <c r="A151" s="14"/>
      <c r="B151" s="25">
        <v>243</v>
      </c>
      <c r="C151" s="26" t="s">
        <v>543</v>
      </c>
      <c r="D151" s="27" t="s">
        <v>544</v>
      </c>
      <c r="E151" s="24" t="s">
        <v>545</v>
      </c>
      <c r="F151" s="28" t="s">
        <v>21</v>
      </c>
      <c r="G151" s="28" t="s">
        <v>21</v>
      </c>
      <c r="H151" s="41">
        <v>3750000</v>
      </c>
      <c r="I151" s="34">
        <v>3750000</v>
      </c>
      <c r="J151" s="22" t="s">
        <v>14</v>
      </c>
    </row>
    <row r="152" spans="1:10" ht="106.5" customHeight="1" x14ac:dyDescent="0.25">
      <c r="A152" s="14"/>
      <c r="B152" s="25">
        <v>244</v>
      </c>
      <c r="C152" s="26" t="s">
        <v>310</v>
      </c>
      <c r="D152" s="27" t="s">
        <v>311</v>
      </c>
      <c r="E152" s="24" t="s">
        <v>312</v>
      </c>
      <c r="F152" s="28" t="s">
        <v>144</v>
      </c>
      <c r="G152" s="35" t="s">
        <v>313</v>
      </c>
      <c r="H152" s="41">
        <v>0</v>
      </c>
      <c r="I152" s="34">
        <v>0</v>
      </c>
      <c r="J152" s="22" t="s">
        <v>14</v>
      </c>
    </row>
    <row r="153" spans="1:10" ht="106.5" customHeight="1" x14ac:dyDescent="0.25">
      <c r="A153" s="14"/>
      <c r="B153" s="25">
        <v>245</v>
      </c>
      <c r="C153" s="26" t="s">
        <v>546</v>
      </c>
      <c r="D153" s="27" t="s">
        <v>25</v>
      </c>
      <c r="E153" s="24" t="s">
        <v>547</v>
      </c>
      <c r="F153" s="28" t="s">
        <v>548</v>
      </c>
      <c r="G153" s="35" t="s">
        <v>106</v>
      </c>
      <c r="H153" s="41">
        <v>22301.21</v>
      </c>
      <c r="I153" s="34">
        <v>22301.21</v>
      </c>
      <c r="J153" s="22" t="s">
        <v>14</v>
      </c>
    </row>
    <row r="154" spans="1:10" ht="106.5" customHeight="1" x14ac:dyDescent="0.25">
      <c r="A154" s="14"/>
      <c r="B154" s="25">
        <v>246</v>
      </c>
      <c r="C154" s="26" t="s">
        <v>549</v>
      </c>
      <c r="D154" s="27" t="s">
        <v>550</v>
      </c>
      <c r="E154" s="24" t="s">
        <v>551</v>
      </c>
      <c r="F154" s="28" t="s">
        <v>21</v>
      </c>
      <c r="G154" s="28" t="s">
        <v>21</v>
      </c>
      <c r="H154" s="41">
        <v>0</v>
      </c>
      <c r="I154" s="34">
        <v>0</v>
      </c>
      <c r="J154" s="22" t="s">
        <v>14</v>
      </c>
    </row>
    <row r="155" spans="1:10" ht="154.5" customHeight="1" x14ac:dyDescent="0.25">
      <c r="A155" s="14"/>
      <c r="B155" s="25">
        <v>247</v>
      </c>
      <c r="C155" s="26" t="s">
        <v>552</v>
      </c>
      <c r="D155" s="27" t="s">
        <v>23</v>
      </c>
      <c r="E155" s="24" t="s">
        <v>553</v>
      </c>
      <c r="F155" s="28" t="s">
        <v>554</v>
      </c>
      <c r="G155" s="35" t="s">
        <v>131</v>
      </c>
      <c r="H155" s="41">
        <v>588522.63</v>
      </c>
      <c r="I155" s="34">
        <v>588522.63</v>
      </c>
      <c r="J155" s="22" t="s">
        <v>14</v>
      </c>
    </row>
    <row r="156" spans="1:10" ht="106.5" customHeight="1" x14ac:dyDescent="0.25">
      <c r="A156" s="14"/>
      <c r="B156" s="25">
        <v>248</v>
      </c>
      <c r="C156" s="26" t="s">
        <v>555</v>
      </c>
      <c r="D156" s="27" t="s">
        <v>43</v>
      </c>
      <c r="E156" s="24" t="s">
        <v>556</v>
      </c>
      <c r="F156" s="28" t="s">
        <v>21</v>
      </c>
      <c r="G156" s="28" t="s">
        <v>21</v>
      </c>
      <c r="H156" s="41">
        <v>543242.04</v>
      </c>
      <c r="I156" s="34">
        <v>543242.04</v>
      </c>
      <c r="J156" s="22" t="s">
        <v>14</v>
      </c>
    </row>
    <row r="157" spans="1:10" ht="155.25" customHeight="1" x14ac:dyDescent="0.25">
      <c r="A157" s="14"/>
      <c r="B157" s="25">
        <v>249</v>
      </c>
      <c r="C157" s="26" t="s">
        <v>557</v>
      </c>
      <c r="D157" s="27" t="s">
        <v>29</v>
      </c>
      <c r="E157" s="24" t="s">
        <v>558</v>
      </c>
      <c r="F157" s="28" t="s">
        <v>559</v>
      </c>
      <c r="G157" s="35" t="s">
        <v>560</v>
      </c>
      <c r="H157" s="41">
        <v>65355</v>
      </c>
      <c r="I157" s="34">
        <v>65355</v>
      </c>
      <c r="J157" s="22" t="s">
        <v>14</v>
      </c>
    </row>
    <row r="158" spans="1:10" ht="106.5" customHeight="1" x14ac:dyDescent="0.25">
      <c r="A158" s="14"/>
      <c r="B158" s="25">
        <v>250</v>
      </c>
      <c r="C158" s="26" t="s">
        <v>561</v>
      </c>
      <c r="D158" s="27" t="s">
        <v>43</v>
      </c>
      <c r="E158" s="24" t="s">
        <v>562</v>
      </c>
      <c r="F158" s="28" t="s">
        <v>21</v>
      </c>
      <c r="G158" s="28" t="s">
        <v>21</v>
      </c>
      <c r="H158" s="41">
        <v>349219.51</v>
      </c>
      <c r="I158" s="34">
        <v>349219.51</v>
      </c>
      <c r="J158" s="22" t="s">
        <v>14</v>
      </c>
    </row>
    <row r="159" spans="1:10" ht="106.5" customHeight="1" x14ac:dyDescent="0.25">
      <c r="A159" s="14"/>
      <c r="B159" s="25">
        <v>251</v>
      </c>
      <c r="C159" s="26" t="s">
        <v>563</v>
      </c>
      <c r="D159" s="27" t="s">
        <v>564</v>
      </c>
      <c r="E159" s="24" t="s">
        <v>565</v>
      </c>
      <c r="F159" s="28" t="s">
        <v>21</v>
      </c>
      <c r="G159" s="28" t="s">
        <v>21</v>
      </c>
      <c r="H159" s="41">
        <v>54643598.310000002</v>
      </c>
      <c r="I159" s="34">
        <v>54643598.310000002</v>
      </c>
      <c r="J159" s="22" t="s">
        <v>14</v>
      </c>
    </row>
    <row r="160" spans="1:10" ht="106.5" customHeight="1" x14ac:dyDescent="0.25">
      <c r="A160" s="14"/>
      <c r="B160" s="25">
        <v>252</v>
      </c>
      <c r="C160" s="26" t="s">
        <v>566</v>
      </c>
      <c r="D160" s="27" t="s">
        <v>64</v>
      </c>
      <c r="E160" s="24" t="s">
        <v>567</v>
      </c>
      <c r="F160" s="28" t="s">
        <v>21</v>
      </c>
      <c r="G160" s="28" t="s">
        <v>21</v>
      </c>
      <c r="H160" s="41">
        <v>27710318.84</v>
      </c>
      <c r="I160" s="34">
        <v>27710318.84</v>
      </c>
      <c r="J160" s="22" t="s">
        <v>14</v>
      </c>
    </row>
    <row r="161" spans="1:10" ht="106.5" customHeight="1" x14ac:dyDescent="0.25">
      <c r="A161" s="14"/>
      <c r="B161" s="25">
        <v>253</v>
      </c>
      <c r="C161" s="26" t="s">
        <v>568</v>
      </c>
      <c r="D161" s="27" t="s">
        <v>63</v>
      </c>
      <c r="E161" s="24" t="s">
        <v>569</v>
      </c>
      <c r="F161" s="28" t="s">
        <v>21</v>
      </c>
      <c r="G161" s="28" t="s">
        <v>21</v>
      </c>
      <c r="H161" s="41">
        <v>5673647.0999999996</v>
      </c>
      <c r="I161" s="34">
        <v>5673647.0999999996</v>
      </c>
      <c r="J161" s="22" t="s">
        <v>14</v>
      </c>
    </row>
    <row r="162" spans="1:10" ht="106.5" customHeight="1" x14ac:dyDescent="0.25">
      <c r="A162" s="14"/>
      <c r="B162" s="25">
        <v>254</v>
      </c>
      <c r="C162" s="26" t="s">
        <v>570</v>
      </c>
      <c r="D162" s="27" t="s">
        <v>571</v>
      </c>
      <c r="E162" s="24" t="s">
        <v>572</v>
      </c>
      <c r="F162" s="28" t="s">
        <v>21</v>
      </c>
      <c r="G162" s="28" t="s">
        <v>21</v>
      </c>
      <c r="H162" s="41">
        <v>35701820.770000003</v>
      </c>
      <c r="I162" s="34">
        <v>35701820.770000003</v>
      </c>
      <c r="J162" s="22" t="s">
        <v>14</v>
      </c>
    </row>
    <row r="163" spans="1:10" ht="164.25" customHeight="1" x14ac:dyDescent="0.25">
      <c r="A163" s="14"/>
      <c r="B163" s="25">
        <v>255</v>
      </c>
      <c r="C163" s="26" t="s">
        <v>573</v>
      </c>
      <c r="D163" s="27" t="s">
        <v>30</v>
      </c>
      <c r="E163" s="24" t="s">
        <v>574</v>
      </c>
      <c r="F163" s="28" t="s">
        <v>575</v>
      </c>
      <c r="G163" s="35" t="s">
        <v>576</v>
      </c>
      <c r="H163" s="41">
        <v>259174.02</v>
      </c>
      <c r="I163" s="34">
        <v>259174.02</v>
      </c>
      <c r="J163" s="22" t="s">
        <v>14</v>
      </c>
    </row>
    <row r="164" spans="1:10" ht="106.5" customHeight="1" x14ac:dyDescent="0.25">
      <c r="A164" s="14"/>
      <c r="B164" s="25">
        <v>256</v>
      </c>
      <c r="C164" s="26" t="s">
        <v>577</v>
      </c>
      <c r="D164" s="27" t="s">
        <v>58</v>
      </c>
      <c r="E164" s="24" t="s">
        <v>578</v>
      </c>
      <c r="F164" s="28" t="s">
        <v>579</v>
      </c>
      <c r="G164" s="35" t="s">
        <v>580</v>
      </c>
      <c r="H164" s="41">
        <v>12670</v>
      </c>
      <c r="I164" s="34">
        <v>12670</v>
      </c>
      <c r="J164" s="22" t="s">
        <v>14</v>
      </c>
    </row>
    <row r="165" spans="1:10" ht="106.5" customHeight="1" x14ac:dyDescent="0.25">
      <c r="A165" s="14"/>
      <c r="B165" s="25">
        <v>257</v>
      </c>
      <c r="C165" s="26" t="s">
        <v>581</v>
      </c>
      <c r="D165" s="27" t="s">
        <v>582</v>
      </c>
      <c r="E165" s="24" t="s">
        <v>583</v>
      </c>
      <c r="F165" s="28" t="s">
        <v>584</v>
      </c>
      <c r="G165" s="35" t="s">
        <v>499</v>
      </c>
      <c r="H165" s="41">
        <v>13750</v>
      </c>
      <c r="I165" s="34">
        <v>13750</v>
      </c>
      <c r="J165" s="22" t="s">
        <v>14</v>
      </c>
    </row>
    <row r="166" spans="1:10" ht="106.5" customHeight="1" x14ac:dyDescent="0.25">
      <c r="A166" s="14"/>
      <c r="B166" s="25">
        <v>258</v>
      </c>
      <c r="C166" s="26" t="s">
        <v>585</v>
      </c>
      <c r="D166" s="27" t="s">
        <v>35</v>
      </c>
      <c r="E166" s="24" t="s">
        <v>586</v>
      </c>
      <c r="F166" s="28" t="s">
        <v>587</v>
      </c>
      <c r="G166" s="35" t="s">
        <v>519</v>
      </c>
      <c r="H166" s="41">
        <v>655943.12</v>
      </c>
      <c r="I166" s="34">
        <v>655943.12</v>
      </c>
      <c r="J166" s="22" t="s">
        <v>14</v>
      </c>
    </row>
    <row r="167" spans="1:10" ht="106.5" customHeight="1" x14ac:dyDescent="0.25">
      <c r="A167" s="14"/>
      <c r="B167" s="25">
        <v>259</v>
      </c>
      <c r="C167" s="26" t="s">
        <v>588</v>
      </c>
      <c r="D167" s="27" t="s">
        <v>589</v>
      </c>
      <c r="E167" s="24" t="s">
        <v>590</v>
      </c>
      <c r="F167" s="28" t="s">
        <v>591</v>
      </c>
      <c r="G167" s="35" t="s">
        <v>580</v>
      </c>
      <c r="H167" s="41">
        <v>268000</v>
      </c>
      <c r="I167" s="34">
        <v>268000</v>
      </c>
      <c r="J167" s="22" t="s">
        <v>14</v>
      </c>
    </row>
    <row r="168" spans="1:10" ht="141.75" customHeight="1" x14ac:dyDescent="0.25">
      <c r="A168" s="14"/>
      <c r="B168" s="25">
        <v>260</v>
      </c>
      <c r="C168" s="26" t="s">
        <v>592</v>
      </c>
      <c r="D168" s="27" t="s">
        <v>223</v>
      </c>
      <c r="E168" s="24" t="s">
        <v>593</v>
      </c>
      <c r="F168" s="28" t="s">
        <v>594</v>
      </c>
      <c r="G168" s="35" t="s">
        <v>322</v>
      </c>
      <c r="H168" s="41">
        <v>1946544.62</v>
      </c>
      <c r="I168" s="34">
        <v>1946544.62</v>
      </c>
      <c r="J168" s="22" t="s">
        <v>14</v>
      </c>
    </row>
    <row r="169" spans="1:10" ht="106.5" customHeight="1" x14ac:dyDescent="0.25">
      <c r="A169" s="14"/>
      <c r="B169" s="25">
        <v>261</v>
      </c>
      <c r="C169" s="26" t="s">
        <v>595</v>
      </c>
      <c r="D169" s="27" t="s">
        <v>596</v>
      </c>
      <c r="E169" s="24" t="s">
        <v>597</v>
      </c>
      <c r="F169" s="28" t="s">
        <v>598</v>
      </c>
      <c r="G169" s="35" t="s">
        <v>320</v>
      </c>
      <c r="H169" s="41">
        <v>93220</v>
      </c>
      <c r="I169" s="34">
        <v>93220</v>
      </c>
      <c r="J169" s="22" t="s">
        <v>14</v>
      </c>
    </row>
    <row r="170" spans="1:10" ht="137.25" customHeight="1" x14ac:dyDescent="0.25">
      <c r="A170" s="14"/>
      <c r="B170" s="25">
        <v>262</v>
      </c>
      <c r="C170" s="26" t="s">
        <v>599</v>
      </c>
      <c r="D170" s="27" t="s">
        <v>223</v>
      </c>
      <c r="E170" s="24" t="s">
        <v>600</v>
      </c>
      <c r="F170" s="28" t="s">
        <v>601</v>
      </c>
      <c r="G170" s="35" t="s">
        <v>322</v>
      </c>
      <c r="H170" s="41">
        <v>13973515.449999999</v>
      </c>
      <c r="I170" s="34">
        <v>13973515.449999999</v>
      </c>
      <c r="J170" s="22" t="s">
        <v>14</v>
      </c>
    </row>
    <row r="171" spans="1:10" ht="129.75" customHeight="1" x14ac:dyDescent="0.25">
      <c r="A171" s="14"/>
      <c r="B171" s="25">
        <v>263</v>
      </c>
      <c r="C171" s="26" t="s">
        <v>602</v>
      </c>
      <c r="D171" s="27" t="s">
        <v>18</v>
      </c>
      <c r="E171" s="24" t="s">
        <v>603</v>
      </c>
      <c r="F171" s="28" t="s">
        <v>604</v>
      </c>
      <c r="G171" s="35" t="s">
        <v>605</v>
      </c>
      <c r="H171" s="41">
        <v>175223.47</v>
      </c>
      <c r="I171" s="34">
        <v>175223.47</v>
      </c>
      <c r="J171" s="22" t="s">
        <v>14</v>
      </c>
    </row>
    <row r="172" spans="1:10" ht="141.75" customHeight="1" x14ac:dyDescent="0.25">
      <c r="A172" s="14"/>
      <c r="B172" s="25">
        <v>264</v>
      </c>
      <c r="C172" s="26" t="s">
        <v>606</v>
      </c>
      <c r="D172" s="27" t="s">
        <v>32</v>
      </c>
      <c r="E172" s="24" t="s">
        <v>607</v>
      </c>
      <c r="F172" s="28" t="s">
        <v>608</v>
      </c>
      <c r="G172" s="35" t="s">
        <v>609</v>
      </c>
      <c r="H172" s="41">
        <v>1653261.62</v>
      </c>
      <c r="I172" s="34">
        <v>1653261.62</v>
      </c>
      <c r="J172" s="22" t="s">
        <v>14</v>
      </c>
    </row>
    <row r="173" spans="1:10" ht="106.5" customHeight="1" x14ac:dyDescent="0.25">
      <c r="A173" s="14"/>
      <c r="B173" s="25">
        <v>265</v>
      </c>
      <c r="C173" s="26" t="s">
        <v>610</v>
      </c>
      <c r="D173" s="27" t="s">
        <v>27</v>
      </c>
      <c r="E173" s="24" t="s">
        <v>611</v>
      </c>
      <c r="F173" s="28" t="s">
        <v>612</v>
      </c>
      <c r="G173" s="35" t="s">
        <v>153</v>
      </c>
      <c r="H173" s="41">
        <v>224608</v>
      </c>
      <c r="I173" s="34">
        <v>224608</v>
      </c>
      <c r="J173" s="22" t="s">
        <v>14</v>
      </c>
    </row>
    <row r="174" spans="1:10" ht="106.5" customHeight="1" x14ac:dyDescent="0.25">
      <c r="A174" s="14"/>
      <c r="B174" s="25">
        <v>266</v>
      </c>
      <c r="C174" s="26" t="s">
        <v>613</v>
      </c>
      <c r="D174" s="27" t="s">
        <v>28</v>
      </c>
      <c r="E174" s="24" t="s">
        <v>614</v>
      </c>
      <c r="F174" s="28" t="s">
        <v>615</v>
      </c>
      <c r="G174" s="35" t="s">
        <v>320</v>
      </c>
      <c r="H174" s="41">
        <v>417048.58</v>
      </c>
      <c r="I174" s="34">
        <v>417048.58</v>
      </c>
      <c r="J174" s="22" t="s">
        <v>14</v>
      </c>
    </row>
    <row r="175" spans="1:10" ht="128.25" customHeight="1" x14ac:dyDescent="0.25">
      <c r="A175" s="14"/>
      <c r="B175" s="25">
        <v>267</v>
      </c>
      <c r="C175" s="26" t="s">
        <v>616</v>
      </c>
      <c r="D175" s="27" t="s">
        <v>28</v>
      </c>
      <c r="E175" s="24" t="s">
        <v>617</v>
      </c>
      <c r="F175" s="28" t="s">
        <v>618</v>
      </c>
      <c r="G175" s="35" t="s">
        <v>320</v>
      </c>
      <c r="H175" s="41">
        <v>2143675.0099999998</v>
      </c>
      <c r="I175" s="34">
        <v>2143675.0099999998</v>
      </c>
      <c r="J175" s="22" t="s">
        <v>14</v>
      </c>
    </row>
    <row r="176" spans="1:10" ht="106.5" customHeight="1" x14ac:dyDescent="0.25">
      <c r="A176" s="14"/>
      <c r="B176" s="25">
        <v>268</v>
      </c>
      <c r="C176" s="26" t="s">
        <v>619</v>
      </c>
      <c r="D176" s="27" t="s">
        <v>620</v>
      </c>
      <c r="E176" s="24" t="s">
        <v>621</v>
      </c>
      <c r="F176" s="28" t="s">
        <v>21</v>
      </c>
      <c r="G176" s="28" t="s">
        <v>21</v>
      </c>
      <c r="H176" s="41">
        <v>2324899.61</v>
      </c>
      <c r="I176" s="34">
        <v>2324899.61</v>
      </c>
      <c r="J176" s="22" t="s">
        <v>14</v>
      </c>
    </row>
    <row r="177" spans="1:10" ht="106.5" customHeight="1" x14ac:dyDescent="0.25">
      <c r="A177" s="14"/>
      <c r="B177" s="25">
        <v>269</v>
      </c>
      <c r="C177" s="26" t="s">
        <v>622</v>
      </c>
      <c r="D177" s="27" t="s">
        <v>623</v>
      </c>
      <c r="E177" s="24" t="s">
        <v>624</v>
      </c>
      <c r="F177" s="28" t="s">
        <v>21</v>
      </c>
      <c r="G177" s="28" t="s">
        <v>21</v>
      </c>
      <c r="H177" s="41">
        <v>51728091.140000001</v>
      </c>
      <c r="I177" s="34">
        <v>51728091.140000001</v>
      </c>
      <c r="J177" s="22" t="s">
        <v>14</v>
      </c>
    </row>
    <row r="178" spans="1:10" ht="106.5" customHeight="1" x14ac:dyDescent="0.25">
      <c r="A178" s="14"/>
      <c r="B178" s="25">
        <v>270</v>
      </c>
      <c r="C178" s="26" t="s">
        <v>625</v>
      </c>
      <c r="D178" s="27" t="s">
        <v>17</v>
      </c>
      <c r="E178" s="24" t="s">
        <v>626</v>
      </c>
      <c r="F178" s="28" t="s">
        <v>627</v>
      </c>
      <c r="G178" s="35" t="s">
        <v>628</v>
      </c>
      <c r="H178" s="41">
        <v>652910</v>
      </c>
      <c r="I178" s="34">
        <v>652910</v>
      </c>
      <c r="J178" s="22" t="s">
        <v>14</v>
      </c>
    </row>
    <row r="179" spans="1:10" ht="106.5" customHeight="1" x14ac:dyDescent="0.25">
      <c r="A179" s="14"/>
      <c r="B179" s="25">
        <v>271</v>
      </c>
      <c r="C179" s="26" t="s">
        <v>629</v>
      </c>
      <c r="D179" s="27" t="s">
        <v>630</v>
      </c>
      <c r="E179" s="24" t="s">
        <v>631</v>
      </c>
      <c r="F179" s="28" t="s">
        <v>21</v>
      </c>
      <c r="G179" s="28" t="s">
        <v>21</v>
      </c>
      <c r="H179" s="41">
        <v>12947380.060000001</v>
      </c>
      <c r="I179" s="34">
        <v>12947380.060000001</v>
      </c>
      <c r="J179" s="22" t="s">
        <v>14</v>
      </c>
    </row>
    <row r="180" spans="1:10" ht="106.5" customHeight="1" x14ac:dyDescent="0.25">
      <c r="A180" s="14"/>
      <c r="B180" s="25">
        <v>272</v>
      </c>
      <c r="C180" s="26" t="s">
        <v>632</v>
      </c>
      <c r="D180" s="27" t="s">
        <v>36</v>
      </c>
      <c r="E180" s="24" t="s">
        <v>633</v>
      </c>
      <c r="F180" s="28" t="s">
        <v>21</v>
      </c>
      <c r="G180" s="28" t="s">
        <v>21</v>
      </c>
      <c r="H180" s="41">
        <v>4566250.08</v>
      </c>
      <c r="I180" s="34">
        <v>4566250.08</v>
      </c>
      <c r="J180" s="22" t="s">
        <v>14</v>
      </c>
    </row>
    <row r="181" spans="1:10" ht="106.5" customHeight="1" x14ac:dyDescent="0.25">
      <c r="A181" s="14"/>
      <c r="B181" s="25">
        <v>273</v>
      </c>
      <c r="C181" s="26" t="s">
        <v>634</v>
      </c>
      <c r="D181" s="27" t="s">
        <v>564</v>
      </c>
      <c r="E181" s="24" t="s">
        <v>635</v>
      </c>
      <c r="F181" s="28" t="s">
        <v>21</v>
      </c>
      <c r="G181" s="28" t="s">
        <v>21</v>
      </c>
      <c r="H181" s="41">
        <v>97357762.010000005</v>
      </c>
      <c r="I181" s="34">
        <v>97357762.010000005</v>
      </c>
      <c r="J181" s="22" t="s">
        <v>14</v>
      </c>
    </row>
    <row r="182" spans="1:10" ht="151.5" customHeight="1" x14ac:dyDescent="0.25">
      <c r="A182" s="14"/>
      <c r="B182" s="25">
        <v>274</v>
      </c>
      <c r="C182" s="26" t="s">
        <v>636</v>
      </c>
      <c r="D182" s="27" t="s">
        <v>70</v>
      </c>
      <c r="E182" s="24" t="s">
        <v>637</v>
      </c>
      <c r="F182" s="28" t="s">
        <v>638</v>
      </c>
      <c r="G182" s="35" t="s">
        <v>639</v>
      </c>
      <c r="H182" s="41">
        <v>80780</v>
      </c>
      <c r="I182" s="34">
        <v>80780</v>
      </c>
      <c r="J182" s="22" t="s">
        <v>14</v>
      </c>
    </row>
    <row r="183" spans="1:10" ht="106.5" customHeight="1" x14ac:dyDescent="0.25">
      <c r="A183" s="14"/>
      <c r="B183" s="25">
        <v>275</v>
      </c>
      <c r="C183" s="26" t="s">
        <v>640</v>
      </c>
      <c r="D183" s="27" t="s">
        <v>641</v>
      </c>
      <c r="E183" s="24" t="s">
        <v>642</v>
      </c>
      <c r="F183" s="28" t="s">
        <v>21</v>
      </c>
      <c r="G183" s="28" t="s">
        <v>21</v>
      </c>
      <c r="H183" s="41">
        <v>146.69999999999999</v>
      </c>
      <c r="I183" s="34">
        <v>146.69999999999999</v>
      </c>
      <c r="J183" s="22" t="s">
        <v>14</v>
      </c>
    </row>
    <row r="184" spans="1:10" ht="164.25" customHeight="1" x14ac:dyDescent="0.25">
      <c r="A184" s="14"/>
      <c r="B184" s="25">
        <v>276</v>
      </c>
      <c r="C184" s="26" t="s">
        <v>643</v>
      </c>
      <c r="D184" s="27" t="s">
        <v>644</v>
      </c>
      <c r="E184" s="24" t="s">
        <v>645</v>
      </c>
      <c r="F184" s="28" t="s">
        <v>646</v>
      </c>
      <c r="G184" s="35" t="s">
        <v>519</v>
      </c>
      <c r="H184" s="41">
        <v>43735326.780000001</v>
      </c>
      <c r="I184" s="34">
        <v>43735326.780000001</v>
      </c>
      <c r="J184" s="22" t="s">
        <v>14</v>
      </c>
    </row>
    <row r="185" spans="1:10" ht="135.75" customHeight="1" x14ac:dyDescent="0.25">
      <c r="A185" s="14"/>
      <c r="B185" s="25">
        <v>277</v>
      </c>
      <c r="C185" s="26" t="s">
        <v>647</v>
      </c>
      <c r="D185" s="27" t="s">
        <v>31</v>
      </c>
      <c r="E185" s="24" t="s">
        <v>648</v>
      </c>
      <c r="F185" s="28" t="s">
        <v>72</v>
      </c>
      <c r="G185" s="35" t="s">
        <v>315</v>
      </c>
      <c r="H185" s="41">
        <v>176666.6</v>
      </c>
      <c r="I185" s="34">
        <v>176666.6</v>
      </c>
      <c r="J185" s="22" t="s">
        <v>14</v>
      </c>
    </row>
    <row r="186" spans="1:10" ht="106.5" customHeight="1" x14ac:dyDescent="0.25">
      <c r="A186" s="14"/>
      <c r="B186" s="25">
        <v>278</v>
      </c>
      <c r="C186" s="26" t="s">
        <v>649</v>
      </c>
      <c r="D186" s="27" t="s">
        <v>650</v>
      </c>
      <c r="E186" s="24" t="s">
        <v>651</v>
      </c>
      <c r="F186" s="28" t="s">
        <v>21</v>
      </c>
      <c r="G186" s="35" t="s">
        <v>1</v>
      </c>
      <c r="H186" s="41">
        <v>0</v>
      </c>
      <c r="I186" s="34">
        <v>0</v>
      </c>
      <c r="J186" s="22" t="s">
        <v>14</v>
      </c>
    </row>
    <row r="187" spans="1:10" ht="106.5" customHeight="1" x14ac:dyDescent="0.25">
      <c r="A187" s="14"/>
      <c r="B187" s="25">
        <v>279</v>
      </c>
      <c r="C187" s="26" t="s">
        <v>652</v>
      </c>
      <c r="D187" s="27" t="s">
        <v>653</v>
      </c>
      <c r="E187" s="24" t="s">
        <v>654</v>
      </c>
      <c r="F187" s="28" t="s">
        <v>21</v>
      </c>
      <c r="G187" s="35" t="s">
        <v>1</v>
      </c>
      <c r="H187" s="41">
        <v>51663510.289999999</v>
      </c>
      <c r="I187" s="34">
        <v>51663510.289999999</v>
      </c>
      <c r="J187" s="22" t="s">
        <v>14</v>
      </c>
    </row>
    <row r="188" spans="1:10" ht="106.5" customHeight="1" x14ac:dyDescent="0.25">
      <c r="A188" s="14"/>
      <c r="B188" s="25">
        <v>280</v>
      </c>
      <c r="C188" s="26" t="s">
        <v>655</v>
      </c>
      <c r="D188" s="27" t="s">
        <v>550</v>
      </c>
      <c r="E188" s="24" t="s">
        <v>656</v>
      </c>
      <c r="F188" s="28" t="s">
        <v>21</v>
      </c>
      <c r="G188" s="35" t="s">
        <v>1</v>
      </c>
      <c r="H188" s="41">
        <v>0</v>
      </c>
      <c r="I188" s="34">
        <v>0</v>
      </c>
      <c r="J188" s="22" t="s">
        <v>14</v>
      </c>
    </row>
    <row r="189" spans="1:10" ht="133.5" customHeight="1" x14ac:dyDescent="0.25">
      <c r="A189" s="14"/>
      <c r="B189" s="25">
        <v>281</v>
      </c>
      <c r="C189" s="26" t="s">
        <v>657</v>
      </c>
      <c r="D189" s="27" t="s">
        <v>658</v>
      </c>
      <c r="E189" s="24" t="s">
        <v>659</v>
      </c>
      <c r="F189" s="28" t="s">
        <v>660</v>
      </c>
      <c r="G189" s="35" t="s">
        <v>661</v>
      </c>
      <c r="H189" s="41">
        <v>60802520.899999999</v>
      </c>
      <c r="I189" s="34">
        <v>60802520.899999999</v>
      </c>
      <c r="J189" s="22" t="s">
        <v>14</v>
      </c>
    </row>
    <row r="190" spans="1:10" ht="106.5" customHeight="1" x14ac:dyDescent="0.25">
      <c r="A190" s="14"/>
      <c r="B190" s="25">
        <v>282</v>
      </c>
      <c r="C190" s="26" t="s">
        <v>662</v>
      </c>
      <c r="D190" s="27" t="s">
        <v>663</v>
      </c>
      <c r="E190" s="24" t="s">
        <v>664</v>
      </c>
      <c r="F190" s="28" t="s">
        <v>88</v>
      </c>
      <c r="G190" s="35" t="s">
        <v>214</v>
      </c>
      <c r="H190" s="41">
        <v>185000</v>
      </c>
      <c r="I190" s="34">
        <v>185000</v>
      </c>
      <c r="J190" s="22" t="s">
        <v>14</v>
      </c>
    </row>
    <row r="191" spans="1:10" ht="106.5" customHeight="1" x14ac:dyDescent="0.25">
      <c r="A191" s="14"/>
      <c r="B191" s="25">
        <v>283</v>
      </c>
      <c r="C191" s="26" t="s">
        <v>665</v>
      </c>
      <c r="D191" s="27" t="s">
        <v>666</v>
      </c>
      <c r="E191" s="24" t="s">
        <v>667</v>
      </c>
      <c r="F191" s="28" t="s">
        <v>21</v>
      </c>
      <c r="G191" s="35" t="s">
        <v>1</v>
      </c>
      <c r="H191" s="41">
        <v>1510000</v>
      </c>
      <c r="I191" s="34">
        <v>1510000</v>
      </c>
      <c r="J191" s="22" t="s">
        <v>14</v>
      </c>
    </row>
    <row r="192" spans="1:10" ht="163.5" customHeight="1" x14ac:dyDescent="0.25">
      <c r="A192" s="14"/>
      <c r="B192" s="25">
        <v>284</v>
      </c>
      <c r="C192" s="26" t="s">
        <v>668</v>
      </c>
      <c r="D192" s="27" t="s">
        <v>30</v>
      </c>
      <c r="E192" s="24" t="s">
        <v>669</v>
      </c>
      <c r="F192" s="28" t="s">
        <v>529</v>
      </c>
      <c r="G192" s="35" t="s">
        <v>670</v>
      </c>
      <c r="H192" s="41">
        <v>1930173.1</v>
      </c>
      <c r="I192" s="34">
        <v>1930173.1</v>
      </c>
      <c r="J192" s="22" t="s">
        <v>14</v>
      </c>
    </row>
    <row r="193" spans="1:10" ht="106.5" customHeight="1" x14ac:dyDescent="0.25">
      <c r="A193" s="14"/>
      <c r="B193" s="25">
        <v>285</v>
      </c>
      <c r="C193" s="26" t="s">
        <v>671</v>
      </c>
      <c r="D193" s="27" t="s">
        <v>26</v>
      </c>
      <c r="E193" s="24" t="s">
        <v>672</v>
      </c>
      <c r="F193" s="28" t="s">
        <v>21</v>
      </c>
      <c r="G193" s="28" t="s">
        <v>21</v>
      </c>
      <c r="H193" s="41">
        <v>89975.52</v>
      </c>
      <c r="I193" s="34">
        <v>89975.52</v>
      </c>
      <c r="J193" s="22" t="s">
        <v>14</v>
      </c>
    </row>
    <row r="194" spans="1:10" ht="106.5" customHeight="1" x14ac:dyDescent="0.25">
      <c r="A194" s="14"/>
      <c r="B194" s="25">
        <v>286</v>
      </c>
      <c r="C194" s="26" t="s">
        <v>673</v>
      </c>
      <c r="D194" s="27" t="s">
        <v>26</v>
      </c>
      <c r="E194" s="24" t="s">
        <v>674</v>
      </c>
      <c r="F194" s="28" t="s">
        <v>21</v>
      </c>
      <c r="G194" s="28" t="s">
        <v>21</v>
      </c>
      <c r="H194" s="41">
        <v>101893.51</v>
      </c>
      <c r="I194" s="34">
        <v>101893.51</v>
      </c>
      <c r="J194" s="22" t="s">
        <v>14</v>
      </c>
    </row>
    <row r="195" spans="1:10" ht="106.5" customHeight="1" x14ac:dyDescent="0.25">
      <c r="A195" s="14"/>
      <c r="B195" s="25">
        <v>287</v>
      </c>
      <c r="C195" s="26" t="s">
        <v>675</v>
      </c>
      <c r="D195" s="27" t="s">
        <v>26</v>
      </c>
      <c r="E195" s="24" t="s">
        <v>676</v>
      </c>
      <c r="F195" s="28" t="s">
        <v>21</v>
      </c>
      <c r="G195" s="28" t="s">
        <v>21</v>
      </c>
      <c r="H195" s="41">
        <v>125241.51</v>
      </c>
      <c r="I195" s="34">
        <v>125241.51</v>
      </c>
      <c r="J195" s="22" t="s">
        <v>14</v>
      </c>
    </row>
    <row r="196" spans="1:10" ht="106.5" customHeight="1" x14ac:dyDescent="0.25">
      <c r="A196" s="14"/>
      <c r="B196" s="25">
        <v>288</v>
      </c>
      <c r="C196" s="26" t="s">
        <v>677</v>
      </c>
      <c r="D196" s="27" t="s">
        <v>26</v>
      </c>
      <c r="E196" s="24" t="s">
        <v>678</v>
      </c>
      <c r="F196" s="28" t="s">
        <v>21</v>
      </c>
      <c r="G196" s="28" t="s">
        <v>21</v>
      </c>
      <c r="H196" s="41">
        <v>118370.64</v>
      </c>
      <c r="I196" s="34">
        <v>118370.64</v>
      </c>
      <c r="J196" s="22" t="s">
        <v>14</v>
      </c>
    </row>
    <row r="197" spans="1:10" ht="106.5" customHeight="1" x14ac:dyDescent="0.25">
      <c r="A197" s="14"/>
      <c r="B197" s="25">
        <v>289</v>
      </c>
      <c r="C197" s="26" t="s">
        <v>679</v>
      </c>
      <c r="D197" s="27" t="s">
        <v>26</v>
      </c>
      <c r="E197" s="24" t="s">
        <v>680</v>
      </c>
      <c r="F197" s="28" t="s">
        <v>21</v>
      </c>
      <c r="G197" s="28" t="s">
        <v>21</v>
      </c>
      <c r="H197" s="41">
        <v>63675.63</v>
      </c>
      <c r="I197" s="34">
        <v>63675.63</v>
      </c>
      <c r="J197" s="22" t="s">
        <v>14</v>
      </c>
    </row>
    <row r="198" spans="1:10" ht="153.75" customHeight="1" x14ac:dyDescent="0.25">
      <c r="A198" s="14"/>
      <c r="B198" s="25">
        <v>290</v>
      </c>
      <c r="C198" s="26" t="s">
        <v>681</v>
      </c>
      <c r="D198" s="27" t="s">
        <v>682</v>
      </c>
      <c r="E198" s="24" t="s">
        <v>683</v>
      </c>
      <c r="F198" s="28" t="s">
        <v>193</v>
      </c>
      <c r="G198" s="35" t="s">
        <v>684</v>
      </c>
      <c r="H198" s="41">
        <v>15003257.710000001</v>
      </c>
      <c r="I198" s="34">
        <v>15003257.710000001</v>
      </c>
      <c r="J198" s="22" t="s">
        <v>14</v>
      </c>
    </row>
    <row r="199" spans="1:10" ht="106.5" customHeight="1" x14ac:dyDescent="0.25">
      <c r="A199" s="14"/>
      <c r="B199" s="25">
        <v>291</v>
      </c>
      <c r="C199" s="26" t="s">
        <v>685</v>
      </c>
      <c r="D199" s="27" t="s">
        <v>44</v>
      </c>
      <c r="E199" s="24" t="s">
        <v>686</v>
      </c>
      <c r="F199" s="28" t="s">
        <v>21</v>
      </c>
      <c r="G199" s="28" t="s">
        <v>21</v>
      </c>
      <c r="H199" s="41">
        <v>3587852.54</v>
      </c>
      <c r="I199" s="34">
        <v>3587852.54</v>
      </c>
      <c r="J199" s="22" t="s">
        <v>14</v>
      </c>
    </row>
    <row r="200" spans="1:10" ht="162.75" customHeight="1" x14ac:dyDescent="0.25">
      <c r="A200" s="14"/>
      <c r="B200" s="25">
        <v>292</v>
      </c>
      <c r="C200" s="26" t="s">
        <v>367</v>
      </c>
      <c r="D200" s="27" t="s">
        <v>687</v>
      </c>
      <c r="E200" s="24" t="s">
        <v>368</v>
      </c>
      <c r="F200" s="28" t="s">
        <v>160</v>
      </c>
      <c r="G200" s="35" t="s">
        <v>136</v>
      </c>
      <c r="H200" s="41">
        <v>178416</v>
      </c>
      <c r="I200" s="34">
        <v>178416</v>
      </c>
      <c r="J200" s="22" t="s">
        <v>14</v>
      </c>
    </row>
    <row r="201" spans="1:10" ht="106.5" customHeight="1" x14ac:dyDescent="0.25">
      <c r="A201" s="14"/>
      <c r="B201" s="25">
        <v>293</v>
      </c>
      <c r="C201" s="26" t="s">
        <v>132</v>
      </c>
      <c r="D201" s="27" t="s">
        <v>133</v>
      </c>
      <c r="E201" s="24" t="s">
        <v>134</v>
      </c>
      <c r="F201" s="28" t="s">
        <v>135</v>
      </c>
      <c r="G201" s="35" t="s">
        <v>136</v>
      </c>
      <c r="H201" s="41">
        <v>135540.88</v>
      </c>
      <c r="I201" s="34">
        <v>135540.88</v>
      </c>
      <c r="J201" s="22" t="s">
        <v>14</v>
      </c>
    </row>
    <row r="202" spans="1:10" ht="20.100000000000001" customHeight="1" x14ac:dyDescent="0.25">
      <c r="A202" s="14"/>
      <c r="B202" s="44" t="s">
        <v>688</v>
      </c>
      <c r="C202" s="44"/>
      <c r="D202" s="44"/>
      <c r="E202" s="44"/>
      <c r="F202" s="44"/>
      <c r="G202" s="38"/>
      <c r="H202" s="37"/>
      <c r="I202" s="39"/>
      <c r="J202" s="40"/>
    </row>
    <row r="203" spans="1:10" ht="139.5" customHeight="1" x14ac:dyDescent="0.25">
      <c r="A203" s="14"/>
      <c r="B203" s="25">
        <v>2</v>
      </c>
      <c r="C203" s="26" t="s">
        <v>689</v>
      </c>
      <c r="D203" s="27" t="s">
        <v>690</v>
      </c>
      <c r="E203" s="24" t="s">
        <v>691</v>
      </c>
      <c r="F203" s="28" t="s">
        <v>21</v>
      </c>
      <c r="G203" s="28" t="s">
        <v>21</v>
      </c>
      <c r="H203" s="41">
        <v>15910783.01</v>
      </c>
      <c r="I203" s="34">
        <v>15910783.01</v>
      </c>
      <c r="J203" s="22" t="s">
        <v>14</v>
      </c>
    </row>
    <row r="204" spans="1:10" ht="153" customHeight="1" x14ac:dyDescent="0.25">
      <c r="A204" s="14"/>
      <c r="B204" s="25">
        <v>3</v>
      </c>
      <c r="C204" s="26" t="s">
        <v>692</v>
      </c>
      <c r="D204" s="27" t="s">
        <v>693</v>
      </c>
      <c r="E204" s="24" t="s">
        <v>694</v>
      </c>
      <c r="F204" s="28" t="s">
        <v>21</v>
      </c>
      <c r="G204" s="28" t="s">
        <v>21</v>
      </c>
      <c r="H204" s="41">
        <v>4983936</v>
      </c>
      <c r="I204" s="34">
        <v>4983936</v>
      </c>
      <c r="J204" s="22" t="s">
        <v>14</v>
      </c>
    </row>
    <row r="205" spans="1:10" ht="132" customHeight="1" x14ac:dyDescent="0.25">
      <c r="A205" s="14"/>
      <c r="B205" s="25">
        <v>4</v>
      </c>
      <c r="C205" s="26" t="s">
        <v>695</v>
      </c>
      <c r="D205" s="27" t="s">
        <v>696</v>
      </c>
      <c r="E205" s="24" t="s">
        <v>697</v>
      </c>
      <c r="F205" s="28" t="s">
        <v>21</v>
      </c>
      <c r="G205" s="28" t="s">
        <v>21</v>
      </c>
      <c r="H205" s="41">
        <v>16035765.74</v>
      </c>
      <c r="I205" s="34">
        <v>16035765.74</v>
      </c>
      <c r="J205" s="22" t="s">
        <v>14</v>
      </c>
    </row>
    <row r="206" spans="1:10" ht="106.5" customHeight="1" x14ac:dyDescent="0.25">
      <c r="A206" s="14"/>
      <c r="B206" s="25">
        <v>5</v>
      </c>
      <c r="C206" s="26" t="s">
        <v>460</v>
      </c>
      <c r="D206" s="27" t="s">
        <v>26</v>
      </c>
      <c r="E206" s="24" t="s">
        <v>698</v>
      </c>
      <c r="F206" s="28" t="s">
        <v>21</v>
      </c>
      <c r="G206" s="28" t="s">
        <v>21</v>
      </c>
      <c r="H206" s="41">
        <v>588918.72</v>
      </c>
      <c r="I206" s="34">
        <v>588918.72</v>
      </c>
      <c r="J206" s="22" t="s">
        <v>14</v>
      </c>
    </row>
    <row r="207" spans="1:10" ht="106.5" customHeight="1" x14ac:dyDescent="0.25">
      <c r="A207" s="14"/>
      <c r="B207" s="25">
        <v>6</v>
      </c>
      <c r="C207" s="26" t="s">
        <v>699</v>
      </c>
      <c r="D207" s="27" t="s">
        <v>26</v>
      </c>
      <c r="E207" s="24" t="s">
        <v>700</v>
      </c>
      <c r="F207" s="28" t="s">
        <v>21</v>
      </c>
      <c r="G207" s="28" t="s">
        <v>21</v>
      </c>
      <c r="H207" s="41">
        <v>293170.11</v>
      </c>
      <c r="I207" s="34">
        <v>293170.11</v>
      </c>
      <c r="J207" s="22" t="s">
        <v>14</v>
      </c>
    </row>
    <row r="208" spans="1:10" ht="106.5" customHeight="1" x14ac:dyDescent="0.25">
      <c r="A208" s="14"/>
      <c r="B208" s="25">
        <v>7</v>
      </c>
      <c r="C208" s="26" t="s">
        <v>701</v>
      </c>
      <c r="D208" s="27" t="s">
        <v>142</v>
      </c>
      <c r="E208" s="24" t="s">
        <v>702</v>
      </c>
      <c r="F208" s="28" t="s">
        <v>21</v>
      </c>
      <c r="G208" s="28" t="s">
        <v>21</v>
      </c>
      <c r="H208" s="41">
        <v>2550000</v>
      </c>
      <c r="I208" s="34">
        <v>2550000</v>
      </c>
      <c r="J208" s="22" t="s">
        <v>14</v>
      </c>
    </row>
    <row r="209" spans="1:10" ht="106.5" customHeight="1" x14ac:dyDescent="0.25">
      <c r="A209" s="14"/>
      <c r="B209" s="25">
        <v>8</v>
      </c>
      <c r="C209" s="26" t="s">
        <v>703</v>
      </c>
      <c r="D209" s="27" t="s">
        <v>26</v>
      </c>
      <c r="E209" s="24" t="s">
        <v>704</v>
      </c>
      <c r="F209" s="28" t="s">
        <v>21</v>
      </c>
      <c r="G209" s="28" t="s">
        <v>21</v>
      </c>
      <c r="H209" s="41">
        <v>447941</v>
      </c>
      <c r="I209" s="34">
        <v>447941</v>
      </c>
      <c r="J209" s="22" t="s">
        <v>14</v>
      </c>
    </row>
    <row r="210" spans="1:10" ht="106.5" customHeight="1" x14ac:dyDescent="0.25">
      <c r="A210" s="14"/>
      <c r="B210" s="25">
        <v>9</v>
      </c>
      <c r="C210" s="26" t="s">
        <v>705</v>
      </c>
      <c r="D210" s="27" t="s">
        <v>26</v>
      </c>
      <c r="E210" s="24" t="s">
        <v>706</v>
      </c>
      <c r="F210" s="28" t="s">
        <v>21</v>
      </c>
      <c r="G210" s="28" t="s">
        <v>21</v>
      </c>
      <c r="H210" s="41">
        <v>239089.5</v>
      </c>
      <c r="I210" s="34">
        <v>239089.5</v>
      </c>
      <c r="J210" s="22" t="s">
        <v>14</v>
      </c>
    </row>
    <row r="211" spans="1:10" ht="106.5" customHeight="1" x14ac:dyDescent="0.25">
      <c r="A211" s="14"/>
      <c r="B211" s="25">
        <v>10</v>
      </c>
      <c r="C211" s="26" t="s">
        <v>707</v>
      </c>
      <c r="D211" s="27" t="s">
        <v>26</v>
      </c>
      <c r="E211" s="24" t="s">
        <v>708</v>
      </c>
      <c r="F211" s="28" t="s">
        <v>21</v>
      </c>
      <c r="G211" s="28" t="s">
        <v>21</v>
      </c>
      <c r="H211" s="41">
        <v>215754.17</v>
      </c>
      <c r="I211" s="34">
        <v>215754.17</v>
      </c>
      <c r="J211" s="22" t="s">
        <v>14</v>
      </c>
    </row>
    <row r="212" spans="1:10" ht="106.5" customHeight="1" x14ac:dyDescent="0.25">
      <c r="A212" s="14"/>
      <c r="B212" s="25">
        <v>11</v>
      </c>
      <c r="C212" s="26" t="s">
        <v>709</v>
      </c>
      <c r="D212" s="27" t="s">
        <v>26</v>
      </c>
      <c r="E212" s="24" t="s">
        <v>710</v>
      </c>
      <c r="F212" s="28" t="s">
        <v>21</v>
      </c>
      <c r="G212" s="28" t="s">
        <v>21</v>
      </c>
      <c r="H212" s="41">
        <v>207596.25</v>
      </c>
      <c r="I212" s="34">
        <v>207596.25</v>
      </c>
      <c r="J212" s="22" t="s">
        <v>14</v>
      </c>
    </row>
    <row r="213" spans="1:10" ht="106.5" customHeight="1" x14ac:dyDescent="0.25">
      <c r="A213" s="14"/>
      <c r="B213" s="25">
        <v>12</v>
      </c>
      <c r="C213" s="26" t="s">
        <v>711</v>
      </c>
      <c r="D213" s="27" t="s">
        <v>26</v>
      </c>
      <c r="E213" s="24" t="s">
        <v>712</v>
      </c>
      <c r="F213" s="28" t="s">
        <v>21</v>
      </c>
      <c r="G213" s="28" t="s">
        <v>21</v>
      </c>
      <c r="H213" s="41">
        <v>70580.25</v>
      </c>
      <c r="I213" s="34">
        <v>70580.25</v>
      </c>
      <c r="J213" s="22" t="s">
        <v>14</v>
      </c>
    </row>
    <row r="214" spans="1:10" ht="20.100000000000001" customHeight="1" x14ac:dyDescent="0.25">
      <c r="A214" s="14"/>
      <c r="B214" s="14"/>
      <c r="C214" s="4"/>
      <c r="D214" s="4"/>
      <c r="E214" s="4"/>
      <c r="F214" s="4" t="s">
        <v>1</v>
      </c>
      <c r="G214" s="23" t="s">
        <v>2</v>
      </c>
      <c r="H214" s="36">
        <f>SUM(H7:H213)</f>
        <v>1204020314.1200001</v>
      </c>
      <c r="I214" s="36">
        <f>SUM(I7:I213)</f>
        <v>1204020314.1200001</v>
      </c>
      <c r="J214" s="5"/>
    </row>
    <row r="215" spans="1:10" ht="20.100000000000001" customHeight="1" x14ac:dyDescent="0.25">
      <c r="A215" s="14"/>
      <c r="B215" s="14"/>
      <c r="C215" s="4"/>
      <c r="D215" s="4"/>
      <c r="E215" s="4"/>
      <c r="F215" s="4"/>
      <c r="G215" s="23"/>
      <c r="H215" s="1"/>
      <c r="I215" s="1"/>
      <c r="J215" s="5"/>
    </row>
    <row r="216" spans="1:10" ht="20.100000000000001" customHeight="1" x14ac:dyDescent="0.25">
      <c r="A216" s="14"/>
      <c r="B216" s="14"/>
      <c r="C216" s="4"/>
      <c r="D216" s="4"/>
      <c r="E216" s="4"/>
      <c r="F216" s="4"/>
      <c r="G216" s="23"/>
      <c r="H216" s="1"/>
      <c r="I216" s="1"/>
      <c r="J216" s="5"/>
    </row>
    <row r="217" spans="1:10" ht="20.100000000000001" customHeight="1" x14ac:dyDescent="0.25">
      <c r="A217" s="14"/>
      <c r="B217" s="14"/>
      <c r="C217" s="4"/>
      <c r="D217" s="4"/>
      <c r="E217" s="4"/>
      <c r="F217" s="4"/>
      <c r="G217" s="23"/>
      <c r="H217" s="1"/>
      <c r="I217" s="1"/>
      <c r="J217" s="5"/>
    </row>
    <row r="218" spans="1:10" ht="20.100000000000001" customHeight="1" x14ac:dyDescent="0.25">
      <c r="A218" s="14"/>
      <c r="B218" s="14"/>
      <c r="C218" s="4"/>
      <c r="D218" s="4"/>
      <c r="E218" s="4"/>
      <c r="F218" s="4"/>
      <c r="G218" s="23"/>
      <c r="H218" s="1"/>
      <c r="I218" s="1"/>
      <c r="J218" s="5"/>
    </row>
    <row r="219" spans="1:10" ht="106.5" customHeight="1" x14ac:dyDescent="0.25">
      <c r="A219" s="14"/>
      <c r="B219" s="14"/>
      <c r="C219" s="4"/>
      <c r="D219" s="4"/>
      <c r="E219" s="4"/>
      <c r="F219" s="4"/>
      <c r="G219" s="23"/>
      <c r="H219" s="1"/>
      <c r="I219" s="1"/>
      <c r="J219" s="5"/>
    </row>
    <row r="220" spans="1:10" ht="31.5" customHeight="1" x14ac:dyDescent="0.25">
      <c r="A220" s="14"/>
      <c r="B220" s="14"/>
      <c r="C220" s="45" t="s">
        <v>76</v>
      </c>
      <c r="D220" s="45"/>
      <c r="E220" s="12"/>
      <c r="F220" s="46" t="s">
        <v>33</v>
      </c>
      <c r="G220" s="46"/>
      <c r="H220" s="46"/>
      <c r="I220" s="46"/>
      <c r="J220" s="10"/>
    </row>
    <row r="221" spans="1:10" ht="21.75" customHeight="1" x14ac:dyDescent="0.25">
      <c r="A221" s="14"/>
      <c r="B221" s="14"/>
      <c r="C221" s="47" t="s">
        <v>77</v>
      </c>
      <c r="D221" s="47"/>
      <c r="E221" s="13"/>
      <c r="F221" s="48" t="s">
        <v>74</v>
      </c>
      <c r="G221" s="48"/>
      <c r="H221" s="48"/>
      <c r="I221" s="48"/>
      <c r="J221" s="2"/>
    </row>
    <row r="222" spans="1:10" ht="106.5" customHeight="1" x14ac:dyDescent="0.25">
      <c r="A222" s="14"/>
      <c r="B222" s="14"/>
      <c r="C222" s="7"/>
      <c r="D222" s="7"/>
      <c r="E222" s="7"/>
      <c r="F222" s="7"/>
      <c r="G222" s="7"/>
      <c r="H222" s="7"/>
      <c r="I222" s="7"/>
      <c r="J222" s="7"/>
    </row>
    <row r="223" spans="1:10" ht="106.5" customHeight="1" x14ac:dyDescent="0.25">
      <c r="A223" s="14"/>
      <c r="B223" s="14"/>
      <c r="C223" s="7"/>
      <c r="D223" s="7"/>
      <c r="E223" s="7"/>
      <c r="F223" s="7"/>
      <c r="G223" s="7"/>
      <c r="H223" s="7"/>
      <c r="I223" s="7"/>
      <c r="J223" s="7"/>
    </row>
    <row r="224" spans="1:10" ht="106.5" customHeight="1" x14ac:dyDescent="0.25">
      <c r="A224" s="14"/>
      <c r="B224" s="14"/>
      <c r="C224" s="7"/>
      <c r="D224" s="7"/>
      <c r="E224" s="7"/>
      <c r="F224" s="7"/>
      <c r="G224" s="7"/>
      <c r="H224" s="7"/>
      <c r="I224" s="7"/>
      <c r="J224" s="7"/>
    </row>
    <row r="225" spans="1:10" ht="106.5" customHeight="1" x14ac:dyDescent="0.25">
      <c r="A225" s="14"/>
      <c r="B225" s="14"/>
      <c r="C225" s="6"/>
      <c r="D225" s="6"/>
      <c r="E225" s="6"/>
      <c r="F225" s="6"/>
      <c r="G225" s="6"/>
      <c r="H225" s="6"/>
      <c r="I225" s="6"/>
      <c r="J225" s="6"/>
    </row>
    <row r="226" spans="1:10" ht="106.5" customHeight="1" x14ac:dyDescent="0.25">
      <c r="A226" s="14"/>
      <c r="B226" s="14"/>
      <c r="C226" s="6"/>
      <c r="D226" s="6"/>
      <c r="E226" s="6"/>
      <c r="F226" s="6"/>
      <c r="G226" s="6"/>
      <c r="H226" s="6"/>
      <c r="I226" s="6"/>
      <c r="J226" s="6"/>
    </row>
    <row r="227" spans="1:10" ht="106.5" customHeight="1" x14ac:dyDescent="0.25">
      <c r="A227" s="14"/>
      <c r="B227" s="14"/>
      <c r="C227" s="6"/>
      <c r="D227" s="6"/>
      <c r="E227" s="6"/>
      <c r="F227" s="6"/>
      <c r="G227" s="6"/>
      <c r="H227" s="6"/>
      <c r="I227" s="6"/>
      <c r="J227" s="6"/>
    </row>
    <row r="228" spans="1:10" ht="106.5" customHeight="1" x14ac:dyDescent="0.25">
      <c r="A228" s="14"/>
      <c r="B228" s="14"/>
    </row>
    <row r="229" spans="1:10" ht="20.25" customHeight="1" x14ac:dyDescent="0.25">
      <c r="A229" s="11"/>
      <c r="B229" s="14"/>
    </row>
    <row r="230" spans="1:10" ht="106.5" customHeight="1" x14ac:dyDescent="0.25">
      <c r="A230" s="14"/>
      <c r="B230" s="14"/>
    </row>
    <row r="231" spans="1:10" ht="106.5" customHeight="1" x14ac:dyDescent="0.25">
      <c r="A231" s="14"/>
      <c r="B231" s="14"/>
    </row>
    <row r="232" spans="1:10" ht="106.5" customHeight="1" x14ac:dyDescent="0.25">
      <c r="A232" s="14"/>
    </row>
    <row r="233" spans="1:10" ht="106.5" customHeight="1" x14ac:dyDescent="0.25">
      <c r="A233" s="14"/>
    </row>
    <row r="234" spans="1:10" ht="106.5" customHeight="1" x14ac:dyDescent="0.25">
      <c r="A234" s="14"/>
    </row>
    <row r="235" spans="1:10" ht="106.5" customHeight="1" x14ac:dyDescent="0.25">
      <c r="A235" s="14"/>
    </row>
    <row r="236" spans="1:10" ht="106.5" customHeight="1" x14ac:dyDescent="0.25">
      <c r="A236" s="14"/>
    </row>
    <row r="237" spans="1:10" ht="106.5" customHeight="1" x14ac:dyDescent="0.25">
      <c r="A237" s="14"/>
    </row>
    <row r="238" spans="1:10" ht="106.5" customHeight="1" x14ac:dyDescent="0.25">
      <c r="A238" s="14"/>
    </row>
    <row r="239" spans="1:10" ht="106.5" customHeight="1" x14ac:dyDescent="0.25">
      <c r="A239" s="14"/>
    </row>
    <row r="240" spans="1:10" ht="106.5" customHeight="1" x14ac:dyDescent="0.25">
      <c r="A240" s="14"/>
    </row>
    <row r="241" spans="1:1" ht="22.5" customHeight="1" x14ac:dyDescent="0.25">
      <c r="A241" s="16">
        <v>7806</v>
      </c>
    </row>
    <row r="242" spans="1:1" ht="22.5" customHeight="1" x14ac:dyDescent="0.25">
      <c r="A242" s="16"/>
    </row>
    <row r="243" spans="1:1" ht="22.5" customHeight="1" x14ac:dyDescent="0.25">
      <c r="A243" s="16"/>
    </row>
    <row r="244" spans="1:1" ht="22.5" customHeight="1" x14ac:dyDescent="0.25">
      <c r="A244" s="16"/>
    </row>
    <row r="245" spans="1:1" ht="84.75" customHeight="1" x14ac:dyDescent="0.25">
      <c r="A245" s="16">
        <v>7807</v>
      </c>
    </row>
    <row r="246" spans="1:1" ht="31.5" customHeight="1" x14ac:dyDescent="0.25">
      <c r="A246" s="16">
        <v>7808</v>
      </c>
    </row>
    <row r="247" spans="1:1" ht="15.75" customHeight="1" x14ac:dyDescent="0.25">
      <c r="A247" s="16">
        <v>7809</v>
      </c>
    </row>
    <row r="248" spans="1:1" ht="62.25" customHeight="1" x14ac:dyDescent="0.25">
      <c r="A248" s="16">
        <v>7810</v>
      </c>
    </row>
    <row r="249" spans="1:1" ht="54" customHeight="1" x14ac:dyDescent="0.25">
      <c r="A249" s="16">
        <v>7811</v>
      </c>
    </row>
    <row r="250" spans="1:1" ht="30" customHeight="1" x14ac:dyDescent="0.25">
      <c r="A250" s="16">
        <v>7812</v>
      </c>
    </row>
    <row r="251" spans="1:1" ht="64.5" customHeight="1" x14ac:dyDescent="0.25">
      <c r="A251" s="16">
        <v>7813</v>
      </c>
    </row>
    <row r="252" spans="1:1" ht="75.75" customHeight="1" x14ac:dyDescent="0.25">
      <c r="A252" s="16">
        <v>7814</v>
      </c>
    </row>
    <row r="253" spans="1:1" ht="25.5" customHeight="1" x14ac:dyDescent="0.25">
      <c r="A253" s="16">
        <v>7815</v>
      </c>
    </row>
    <row r="254" spans="1:1" ht="97.5" customHeight="1" x14ac:dyDescent="0.25">
      <c r="A254" s="16">
        <v>7816</v>
      </c>
    </row>
    <row r="255" spans="1:1" ht="46.5" customHeight="1" x14ac:dyDescent="0.25">
      <c r="A255" s="16">
        <v>7817</v>
      </c>
    </row>
    <row r="256" spans="1:1" ht="43.5" customHeight="1" x14ac:dyDescent="0.25">
      <c r="A256" s="16">
        <v>7818</v>
      </c>
    </row>
    <row r="257" spans="1:1" ht="39.75" customHeight="1" x14ac:dyDescent="0.25">
      <c r="A257" s="16">
        <v>7819</v>
      </c>
    </row>
    <row r="258" spans="1:1" ht="54" customHeight="1" x14ac:dyDescent="0.25">
      <c r="A258" s="16">
        <v>7820</v>
      </c>
    </row>
    <row r="259" spans="1:1" ht="44.25" customHeight="1" x14ac:dyDescent="0.25">
      <c r="A259" s="16">
        <v>7821</v>
      </c>
    </row>
    <row r="260" spans="1:1" ht="46.5" customHeight="1" x14ac:dyDescent="0.25">
      <c r="A260" s="16">
        <v>7822</v>
      </c>
    </row>
    <row r="261" spans="1:1" ht="20.25" customHeight="1" x14ac:dyDescent="0.25">
      <c r="A261" s="16">
        <v>7823</v>
      </c>
    </row>
    <row r="262" spans="1:1" x14ac:dyDescent="0.25">
      <c r="A262" s="16">
        <v>7824</v>
      </c>
    </row>
    <row r="263" spans="1:1" x14ac:dyDescent="0.25">
      <c r="A263" s="16">
        <v>7825</v>
      </c>
    </row>
    <row r="264" spans="1:1" x14ac:dyDescent="0.25">
      <c r="A264" s="16">
        <v>7826</v>
      </c>
    </row>
    <row r="265" spans="1:1" x14ac:dyDescent="0.25">
      <c r="A265" s="16">
        <v>7827</v>
      </c>
    </row>
    <row r="266" spans="1:1" ht="24.95" customHeight="1" x14ac:dyDescent="0.25">
      <c r="A266" s="16">
        <v>7828</v>
      </c>
    </row>
    <row r="267" spans="1:1" ht="24.95" customHeight="1" x14ac:dyDescent="0.25">
      <c r="A267" s="16">
        <v>7829</v>
      </c>
    </row>
    <row r="268" spans="1:1" x14ac:dyDescent="0.25">
      <c r="A268" s="16">
        <v>7830</v>
      </c>
    </row>
    <row r="269" spans="1:1" x14ac:dyDescent="0.25">
      <c r="A269" s="16">
        <v>7831</v>
      </c>
    </row>
    <row r="270" spans="1:1" x14ac:dyDescent="0.25">
      <c r="A270" s="16">
        <v>7832</v>
      </c>
    </row>
    <row r="271" spans="1:1" x14ac:dyDescent="0.25">
      <c r="A271" s="16">
        <v>7833</v>
      </c>
    </row>
    <row r="272" spans="1:1" x14ac:dyDescent="0.25">
      <c r="A272" s="16">
        <v>7834</v>
      </c>
    </row>
    <row r="273" spans="1:1" x14ac:dyDescent="0.25">
      <c r="A273" s="16">
        <v>7835</v>
      </c>
    </row>
    <row r="274" spans="1:1" x14ac:dyDescent="0.25">
      <c r="A274" s="16">
        <v>7836</v>
      </c>
    </row>
    <row r="275" spans="1:1" x14ac:dyDescent="0.25">
      <c r="A275" s="16">
        <v>7837</v>
      </c>
    </row>
    <row r="276" spans="1:1" x14ac:dyDescent="0.25">
      <c r="A276" s="16">
        <v>7838</v>
      </c>
    </row>
    <row r="277" spans="1:1" x14ac:dyDescent="0.25">
      <c r="A277" s="16">
        <v>7839</v>
      </c>
    </row>
    <row r="278" spans="1:1" x14ac:dyDescent="0.25">
      <c r="A278" s="16">
        <v>7840</v>
      </c>
    </row>
    <row r="279" spans="1:1" x14ac:dyDescent="0.25">
      <c r="A279" s="16">
        <v>7841</v>
      </c>
    </row>
    <row r="280" spans="1:1" x14ac:dyDescent="0.25">
      <c r="A280" s="16">
        <v>7842</v>
      </c>
    </row>
    <row r="281" spans="1:1" x14ac:dyDescent="0.25">
      <c r="A281" s="16">
        <v>7843</v>
      </c>
    </row>
    <row r="282" spans="1:1" x14ac:dyDescent="0.25">
      <c r="A282" s="16">
        <v>7844</v>
      </c>
    </row>
    <row r="283" spans="1:1" x14ac:dyDescent="0.25">
      <c r="A283" s="16">
        <v>7845</v>
      </c>
    </row>
    <row r="284" spans="1:1" x14ac:dyDescent="0.25">
      <c r="A284" s="16">
        <v>7846</v>
      </c>
    </row>
    <row r="285" spans="1:1" x14ac:dyDescent="0.25">
      <c r="A285" s="16">
        <v>7847</v>
      </c>
    </row>
    <row r="286" spans="1:1" x14ac:dyDescent="0.25">
      <c r="A286" s="16">
        <v>7848</v>
      </c>
    </row>
    <row r="287" spans="1:1" x14ac:dyDescent="0.25">
      <c r="A287" s="16">
        <v>7849</v>
      </c>
    </row>
    <row r="288" spans="1:1" x14ac:dyDescent="0.25">
      <c r="A288" s="16">
        <v>7850</v>
      </c>
    </row>
    <row r="289" spans="1:1" x14ac:dyDescent="0.25">
      <c r="A289" s="16">
        <v>7851</v>
      </c>
    </row>
    <row r="290" spans="1:1" x14ac:dyDescent="0.25">
      <c r="A290" s="16">
        <v>7852</v>
      </c>
    </row>
    <row r="291" spans="1:1" x14ac:dyDescent="0.25">
      <c r="A291" s="16">
        <v>7853</v>
      </c>
    </row>
    <row r="292" spans="1:1" x14ac:dyDescent="0.25">
      <c r="A292" s="16">
        <v>7854</v>
      </c>
    </row>
    <row r="293" spans="1:1" x14ac:dyDescent="0.25">
      <c r="A293" s="16">
        <v>7855</v>
      </c>
    </row>
    <row r="294" spans="1:1" x14ac:dyDescent="0.25">
      <c r="A294" s="16">
        <v>7856</v>
      </c>
    </row>
    <row r="295" spans="1:1" x14ac:dyDescent="0.25">
      <c r="A295" s="16">
        <v>7857</v>
      </c>
    </row>
    <row r="296" spans="1:1" x14ac:dyDescent="0.25">
      <c r="A296" s="16">
        <v>7858</v>
      </c>
    </row>
    <row r="297" spans="1:1" x14ac:dyDescent="0.25">
      <c r="A297" s="16">
        <v>7859</v>
      </c>
    </row>
    <row r="298" spans="1:1" x14ac:dyDescent="0.25">
      <c r="A298" s="16">
        <v>7860</v>
      </c>
    </row>
    <row r="299" spans="1:1" x14ac:dyDescent="0.25">
      <c r="A299" s="16">
        <v>7861</v>
      </c>
    </row>
    <row r="300" spans="1:1" x14ac:dyDescent="0.25">
      <c r="A300" s="16">
        <v>7862</v>
      </c>
    </row>
    <row r="301" spans="1:1" x14ac:dyDescent="0.25">
      <c r="A301" s="16">
        <v>7863</v>
      </c>
    </row>
    <row r="302" spans="1:1" x14ac:dyDescent="0.25">
      <c r="A302" s="16">
        <v>7864</v>
      </c>
    </row>
    <row r="303" spans="1:1" x14ac:dyDescent="0.25">
      <c r="A303" s="16">
        <v>7865</v>
      </c>
    </row>
    <row r="304" spans="1:1" x14ac:dyDescent="0.25">
      <c r="A304" s="16">
        <v>7866</v>
      </c>
    </row>
    <row r="305" spans="1:1" x14ac:dyDescent="0.25">
      <c r="A305" s="16">
        <v>7867</v>
      </c>
    </row>
    <row r="306" spans="1:1" x14ac:dyDescent="0.25">
      <c r="A306" s="16">
        <v>7868</v>
      </c>
    </row>
    <row r="307" spans="1:1" x14ac:dyDescent="0.25">
      <c r="A307" s="16">
        <v>7869</v>
      </c>
    </row>
    <row r="308" spans="1:1" x14ac:dyDescent="0.25">
      <c r="A308" s="16">
        <v>7870</v>
      </c>
    </row>
    <row r="309" spans="1:1" x14ac:dyDescent="0.25">
      <c r="A309" s="16">
        <v>7871</v>
      </c>
    </row>
    <row r="310" spans="1:1" x14ac:dyDescent="0.25">
      <c r="A310" s="16">
        <v>7872</v>
      </c>
    </row>
    <row r="311" spans="1:1" x14ac:dyDescent="0.25">
      <c r="A311" s="16">
        <v>7873</v>
      </c>
    </row>
    <row r="312" spans="1:1" x14ac:dyDescent="0.25">
      <c r="A312" s="16">
        <v>7874</v>
      </c>
    </row>
    <row r="313" spans="1:1" x14ac:dyDescent="0.25">
      <c r="A313" s="16">
        <v>7875</v>
      </c>
    </row>
    <row r="314" spans="1:1" x14ac:dyDescent="0.25">
      <c r="A314" s="16">
        <v>7876</v>
      </c>
    </row>
    <row r="315" spans="1:1" x14ac:dyDescent="0.25">
      <c r="A315" s="16">
        <v>7877</v>
      </c>
    </row>
    <row r="316" spans="1:1" x14ac:dyDescent="0.25">
      <c r="A316" s="16">
        <v>7878</v>
      </c>
    </row>
    <row r="317" spans="1:1" x14ac:dyDescent="0.25">
      <c r="A317" s="16">
        <v>7879</v>
      </c>
    </row>
    <row r="318" spans="1:1" x14ac:dyDescent="0.25">
      <c r="A318" s="16">
        <v>7880</v>
      </c>
    </row>
    <row r="319" spans="1:1" x14ac:dyDescent="0.25">
      <c r="A319" s="16">
        <v>7881</v>
      </c>
    </row>
    <row r="320" spans="1:1" x14ac:dyDescent="0.25">
      <c r="A320" s="16">
        <v>7882</v>
      </c>
    </row>
    <row r="321" spans="1:1" x14ac:dyDescent="0.25">
      <c r="A321" s="16">
        <v>7883</v>
      </c>
    </row>
    <row r="322" spans="1:1" x14ac:dyDescent="0.25">
      <c r="A322" s="16">
        <v>7884</v>
      </c>
    </row>
    <row r="323" spans="1:1" x14ac:dyDescent="0.25">
      <c r="A323" s="16">
        <v>7885</v>
      </c>
    </row>
    <row r="324" spans="1:1" x14ac:dyDescent="0.25">
      <c r="A324" s="16">
        <v>124</v>
      </c>
    </row>
    <row r="325" spans="1:1" x14ac:dyDescent="0.25">
      <c r="A325" s="16">
        <v>125</v>
      </c>
    </row>
    <row r="326" spans="1:1" x14ac:dyDescent="0.25">
      <c r="A326" s="16">
        <v>1</v>
      </c>
    </row>
    <row r="327" spans="1:1" x14ac:dyDescent="0.25">
      <c r="A327" s="16">
        <v>2</v>
      </c>
    </row>
    <row r="328" spans="1:1" x14ac:dyDescent="0.25">
      <c r="A328" s="16">
        <v>3</v>
      </c>
    </row>
    <row r="329" spans="1:1" x14ac:dyDescent="0.25">
      <c r="A329" s="16">
        <v>4</v>
      </c>
    </row>
    <row r="330" spans="1:1" x14ac:dyDescent="0.25">
      <c r="A330" s="16">
        <v>1</v>
      </c>
    </row>
    <row r="331" spans="1:1" x14ac:dyDescent="0.25">
      <c r="A331" s="16">
        <v>2</v>
      </c>
    </row>
    <row r="332" spans="1:1" x14ac:dyDescent="0.25">
      <c r="A332" s="16">
        <v>3</v>
      </c>
    </row>
    <row r="333" spans="1:1" x14ac:dyDescent="0.25">
      <c r="A333" s="16">
        <v>4</v>
      </c>
    </row>
    <row r="334" spans="1:1" x14ac:dyDescent="0.25">
      <c r="A334" s="16">
        <v>5</v>
      </c>
    </row>
    <row r="335" spans="1:1" x14ac:dyDescent="0.25">
      <c r="A335" s="16">
        <v>6</v>
      </c>
    </row>
    <row r="336" spans="1:1" x14ac:dyDescent="0.25">
      <c r="A336" s="16">
        <v>7</v>
      </c>
    </row>
    <row r="337" spans="1:1" x14ac:dyDescent="0.25">
      <c r="A337" s="16">
        <v>8</v>
      </c>
    </row>
    <row r="338" spans="1:1" x14ac:dyDescent="0.25">
      <c r="A338" s="16">
        <v>9</v>
      </c>
    </row>
    <row r="339" spans="1:1" x14ac:dyDescent="0.25">
      <c r="A339" s="16">
        <v>10</v>
      </c>
    </row>
    <row r="340" spans="1:1" x14ac:dyDescent="0.25">
      <c r="A340" s="16">
        <v>11</v>
      </c>
    </row>
    <row r="341" spans="1:1" x14ac:dyDescent="0.25">
      <c r="A341" s="16">
        <v>12</v>
      </c>
    </row>
    <row r="342" spans="1:1" x14ac:dyDescent="0.25">
      <c r="A342" s="16">
        <v>1</v>
      </c>
    </row>
    <row r="343" spans="1:1" x14ac:dyDescent="0.25">
      <c r="A343" s="15"/>
    </row>
    <row r="344" spans="1:1" x14ac:dyDescent="0.25">
      <c r="A344" s="15"/>
    </row>
    <row r="345" spans="1:1" x14ac:dyDescent="0.25">
      <c r="A345" s="15"/>
    </row>
    <row r="346" spans="1:1" x14ac:dyDescent="0.25">
      <c r="A346" s="15"/>
    </row>
    <row r="347" spans="1:1" x14ac:dyDescent="0.25">
      <c r="A347" s="15"/>
    </row>
    <row r="348" spans="1:1" x14ac:dyDescent="0.25">
      <c r="A348" s="15"/>
    </row>
    <row r="349" spans="1:1" x14ac:dyDescent="0.25">
      <c r="A349" s="15"/>
    </row>
    <row r="350" spans="1:1" x14ac:dyDescent="0.25">
      <c r="A350" s="15"/>
    </row>
    <row r="351" spans="1:1" x14ac:dyDescent="0.25">
      <c r="A351" s="15"/>
    </row>
    <row r="352" spans="1:1" x14ac:dyDescent="0.25">
      <c r="A352" s="15"/>
    </row>
    <row r="353" spans="1:1" x14ac:dyDescent="0.25">
      <c r="A353" s="15"/>
    </row>
    <row r="354" spans="1:1" x14ac:dyDescent="0.25">
      <c r="A354" s="15"/>
    </row>
    <row r="355" spans="1:1" x14ac:dyDescent="0.25">
      <c r="A355" s="15"/>
    </row>
    <row r="356" spans="1:1" x14ac:dyDescent="0.25">
      <c r="A356" s="15"/>
    </row>
    <row r="357" spans="1:1" x14ac:dyDescent="0.25">
      <c r="A357" s="15"/>
    </row>
    <row r="358" spans="1:1" x14ac:dyDescent="0.25">
      <c r="A358" s="15"/>
    </row>
    <row r="359" spans="1:1" x14ac:dyDescent="0.25">
      <c r="A359" s="15"/>
    </row>
    <row r="360" spans="1:1" x14ac:dyDescent="0.25">
      <c r="A360" s="15"/>
    </row>
    <row r="361" spans="1:1" x14ac:dyDescent="0.25">
      <c r="A361" s="15"/>
    </row>
    <row r="362" spans="1:1" x14ac:dyDescent="0.25">
      <c r="A362" s="15"/>
    </row>
    <row r="363" spans="1:1" x14ac:dyDescent="0.25">
      <c r="A363" s="15"/>
    </row>
    <row r="364" spans="1:1" x14ac:dyDescent="0.25">
      <c r="A364" s="15"/>
    </row>
    <row r="365" spans="1:1" x14ac:dyDescent="0.25">
      <c r="A365" s="15"/>
    </row>
    <row r="366" spans="1:1" x14ac:dyDescent="0.25">
      <c r="A366" s="9"/>
    </row>
    <row r="367" spans="1:1" x14ac:dyDescent="0.25">
      <c r="A367" s="9"/>
    </row>
    <row r="368" spans="1:1" x14ac:dyDescent="0.25">
      <c r="A368" s="9"/>
    </row>
    <row r="369" spans="1:1" x14ac:dyDescent="0.25">
      <c r="A369" s="9"/>
    </row>
    <row r="370" spans="1:1" x14ac:dyDescent="0.25">
      <c r="A370" s="9"/>
    </row>
    <row r="371" spans="1:1" x14ac:dyDescent="0.25">
      <c r="A371" s="9"/>
    </row>
    <row r="372" spans="1:1" x14ac:dyDescent="0.25">
      <c r="A372" s="9"/>
    </row>
    <row r="373" spans="1:1" x14ac:dyDescent="0.25">
      <c r="A373" s="9"/>
    </row>
    <row r="374" spans="1:1" x14ac:dyDescent="0.25">
      <c r="A374" s="9"/>
    </row>
    <row r="375" spans="1:1" x14ac:dyDescent="0.25">
      <c r="A375" s="9"/>
    </row>
    <row r="376" spans="1:1" x14ac:dyDescent="0.25">
      <c r="A376" s="9"/>
    </row>
    <row r="377" spans="1:1" x14ac:dyDescent="0.25">
      <c r="A377" s="9"/>
    </row>
    <row r="378" spans="1:1" x14ac:dyDescent="0.25">
      <c r="A378" s="9"/>
    </row>
    <row r="379" spans="1:1" x14ac:dyDescent="0.25">
      <c r="A379" s="9"/>
    </row>
    <row r="380" spans="1:1" x14ac:dyDescent="0.25">
      <c r="A380" s="9"/>
    </row>
    <row r="381" spans="1:1" x14ac:dyDescent="0.25">
      <c r="A381" s="9"/>
    </row>
    <row r="382" spans="1:1" x14ac:dyDescent="0.25">
      <c r="A382" s="9"/>
    </row>
  </sheetData>
  <autoFilter ref="B6:J214" xr:uid="{DB5EB5B0-3EEF-4367-991C-AFD9609A1F99}"/>
  <mergeCells count="12">
    <mergeCell ref="B10:F10"/>
    <mergeCell ref="B1:J1"/>
    <mergeCell ref="B2:J2"/>
    <mergeCell ref="B3:J3"/>
    <mergeCell ref="B4:J4"/>
    <mergeCell ref="B7:F7"/>
    <mergeCell ref="B73:F73"/>
    <mergeCell ref="B202:F202"/>
    <mergeCell ref="C220:D220"/>
    <mergeCell ref="F220:I220"/>
    <mergeCell ref="C221:D221"/>
    <mergeCell ref="F221:I221"/>
  </mergeCells>
  <phoneticPr fontId="4" type="noConversion"/>
  <pageMargins left="0.28000000000000003" right="0.25" top="0.51" bottom="0.56000000000000005" header="0.3" footer="0.3"/>
  <pageSetup scale="60" fitToHeight="0" orientation="portrait" verticalDpi="200" r:id="rId1"/>
  <headerFooter>
    <oddFooter>&amp;R&amp;P/&amp;N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PAGO PROVEEDORES JULIO 2026</vt:lpstr>
      <vt:lpstr>'PAGO PROVEEDORES JULIO 2026'!Área_de_impresión</vt:lpstr>
      <vt:lpstr>'PAGO PROVEEDORES JULIO 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Lisanny Pacians</dc:creator>
  <cp:lastModifiedBy>Yonuery De La Cruz Espinosa</cp:lastModifiedBy>
  <cp:lastPrinted>2026-08-11T12:57:25Z</cp:lastPrinted>
  <dcterms:created xsi:type="dcterms:W3CDTF">2021-09-03T19:59:55Z</dcterms:created>
  <dcterms:modified xsi:type="dcterms:W3CDTF">2026-08-11T12:57:35Z</dcterms:modified>
</cp:coreProperties>
</file>